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214"/>
  <workbookPr defaultThemeVersion="166925"/>
  <mc:AlternateContent xmlns:mc="http://schemas.openxmlformats.org/markup-compatibility/2006">
    <mc:Choice Requires="x15">
      <x15ac:absPath xmlns:x15ac="http://schemas.microsoft.com/office/spreadsheetml/2010/11/ac" url="/Users/fweber/Desktop/FCC Reports_Send and Post/OneDrive_1_1-2-2026/"/>
    </mc:Choice>
  </mc:AlternateContent>
  <xr:revisionPtr revIDLastSave="0" documentId="13_ncr:1_{FDA768EF-3139-3D4E-A4B0-E31951C3AA8F}" xr6:coauthVersionLast="47" xr6:coauthVersionMax="47" xr10:uidLastSave="{00000000-0000-0000-0000-000000000000}"/>
  <bookViews>
    <workbookView xWindow="1740" yWindow="660" windowWidth="25360" windowHeight="17700" tabRatio="599" xr2:uid="{13CF7041-C979-4406-B082-A72B5F41D2EA}"/>
  </bookViews>
  <sheets>
    <sheet name="Cover" sheetId="1" r:id="rId1"/>
    <sheet name="CO Code_Thousands-Block" sheetId="14" r:id="rId2"/>
    <sheet name="CO Code Charts" sheetId="20" r:id="rId3"/>
    <sheet name="CO Code 12 Mos Charts" sheetId="21" r:id="rId4"/>
    <sheet name="Thousands-Block Charts" sheetId="22" r:id="rId5"/>
    <sheet name="Thousands-Block 12 Mos Charts" sheetId="23" r:id="rId6"/>
    <sheet name="Forecasting Data per State" sheetId="6" r:id="rId7"/>
    <sheet name="p-ANI" sheetId="9" r:id="rId8"/>
    <sheet name="Other Resources" sheetId="13" r:id="rId9"/>
    <sheet name="NPA Relief Activity" sheetId="2" r:id="rId10"/>
    <sheet name="NPA Relief Planning" sheetId="16" r:id="rId11"/>
    <sheet name="NRUF" sheetId="17" r:id="rId12"/>
    <sheet name="System_Other Metrics Report" sheetId="11" r:id="rId13"/>
    <sheet name="Trouble Ticket Detail" sheetId="18" r:id="rId14"/>
    <sheet name="Requested Enhancements" sheetId="19" r:id="rId15"/>
    <sheet name="BIRRDS " sheetId="15" r:id="rId1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6" i="15" l="1"/>
  <c r="E15" i="15"/>
  <c r="E13" i="15"/>
  <c r="E12" i="15"/>
  <c r="E11" i="15"/>
  <c r="E10" i="15"/>
  <c r="E9" i="15"/>
  <c r="E8" i="15"/>
  <c r="E7" i="15"/>
  <c r="E6"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A9" authorId="0" shapeId="0" xr:uid="{4B2A8CAC-9039-0741-A2A6-C5CB22874734}">
      <text>
        <r>
          <rPr>
            <sz val="10"/>
            <color rgb="FF000000"/>
            <rFont val="Tahoma"/>
            <family val="2"/>
          </rPr>
          <t xml:space="preserve">Or within timeframe defined by industry. 
</t>
        </r>
      </text>
    </comment>
    <comment ref="A10" authorId="0" shapeId="0" xr:uid="{60A8C1C7-6DAF-124B-B265-C549F23B7B0D}">
      <text>
        <r>
          <rPr>
            <sz val="10"/>
            <color rgb="FF000000"/>
            <rFont val="Tahoma"/>
            <family val="2"/>
          </rPr>
          <t xml:space="preserve">Or determined by the industry. </t>
        </r>
      </text>
    </comment>
    <comment ref="A11" authorId="0" shapeId="0" xr:uid="{B9434979-DDD6-9749-B4EC-02CC49015469}">
      <text>
        <r>
          <rPr>
            <sz val="10"/>
            <color rgb="FF000000"/>
            <rFont val="Tahoma"/>
            <family val="2"/>
          </rPr>
          <t>Or determined by the industry.</t>
        </r>
      </text>
    </comment>
  </commentList>
</comments>
</file>

<file path=xl/sharedStrings.xml><?xml version="1.0" encoding="utf-8"?>
<sst xmlns="http://schemas.openxmlformats.org/spreadsheetml/2006/main" count="1253" uniqueCount="541">
  <si>
    <t xml:space="preserve">North American Numbering Plan </t>
  </si>
  <si>
    <t>Administrator (NANPA) Report</t>
  </si>
  <si>
    <t xml:space="preserve">          FCC CONTRACT NO. 273FCC21C0003</t>
  </si>
  <si>
    <t>October 1 - October 31, 2025</t>
  </si>
  <si>
    <t>Section 11.3, 11.4, 11.5, 11.6, 11.11, 11.12, 13.3 of the NANPA Technical Requirements Document (TRD)</t>
  </si>
  <si>
    <t>Florence Weber, NANPA Vice President</t>
  </si>
  <si>
    <t xml:space="preserve">CO Code/Thousands-Block Activity Report </t>
  </si>
  <si>
    <t>Per Sections 11.4, 11.5.1, 13.3.6 and 13.3.7 of the NANPA TRD</t>
  </si>
  <si>
    <t>REPORTING PERIOD: October 2025</t>
  </si>
  <si>
    <t xml:space="preserve">Application Status </t>
  </si>
  <si>
    <t xml:space="preserve">Quantity of applications (Part 3s) processed </t>
  </si>
  <si>
    <t>Quantity of applications not processed within 7 calendar days</t>
  </si>
  <si>
    <t>Quantity of applications approved</t>
  </si>
  <si>
    <t>Quantity of applications withdrawn</t>
  </si>
  <si>
    <t>Quantity of applications denied</t>
  </si>
  <si>
    <t>Quantity of applications suspended</t>
  </si>
  <si>
    <t>Quantity of applications suspended over 7 calendar days</t>
  </si>
  <si>
    <t xml:space="preserve">Central Office (CO) Code Information </t>
  </si>
  <si>
    <t>Quantity of CO codes assigned</t>
  </si>
  <si>
    <t>Quantity of CO codes opened for pool replenishment</t>
  </si>
  <si>
    <t>Quantity of CO codes reserved</t>
  </si>
  <si>
    <t>Quantity of CO codes modified</t>
  </si>
  <si>
    <t>Quantity of CO codes disconnected</t>
  </si>
  <si>
    <t>Quantity of CO codes disconnects cancelled</t>
  </si>
  <si>
    <t>Quantity of CO codes reclaimed</t>
  </si>
  <si>
    <t xml:space="preserve">Quantity of new CO codes added to the reclamation list </t>
  </si>
  <si>
    <t>Quantity of CO codes on the reclamation list pending action</t>
  </si>
  <si>
    <t xml:space="preserve">Thousands-Block Information </t>
  </si>
  <si>
    <t>Quantity of thousands-blocks assigned</t>
  </si>
  <si>
    <t>Quantity of thousand-blocks reserved</t>
  </si>
  <si>
    <t>Quantity of thousands-blocks modified</t>
  </si>
  <si>
    <t>Quantity of thousands-blocks disconnected</t>
  </si>
  <si>
    <t>Quantity of thousands-block disconnects cancelled</t>
  </si>
  <si>
    <t xml:space="preserve">Quantity of thousand-blocks reclaimed </t>
  </si>
  <si>
    <t xml:space="preserve">Quantity of new blocks added to the reclamation list </t>
  </si>
  <si>
    <t>Quantity of thousands-blocks on the reclamation list pending action</t>
  </si>
  <si>
    <t xml:space="preserve">Pooled Rate Center (RC) Information </t>
  </si>
  <si>
    <t xml:space="preserve">Quantity of rate center status changes </t>
  </si>
  <si>
    <t>Quantity of RCs with &lt; 6 months inventory based on forecast</t>
  </si>
  <si>
    <t>Quantity of RCs &lt; 6 mos inv based on forecast and zero thousands-blocks</t>
  </si>
  <si>
    <t>Quantity of RCs with thousands-blocks in pending status</t>
  </si>
  <si>
    <t xml:space="preserve">Forecasting Data By State </t>
  </si>
  <si>
    <t>Per Section 13.3.4 of the NANPA TRD</t>
  </si>
  <si>
    <t xml:space="preserve"> Forecasting Data by State</t>
  </si>
  <si>
    <t>State</t>
  </si>
  <si>
    <t>Quantity of NPAs</t>
  </si>
  <si>
    <t xml:space="preserve">Quantity of Rate Centers </t>
  </si>
  <si>
    <t xml:space="preserve">Quantity of Pooled Rate Centers </t>
  </si>
  <si>
    <t>Quantity of Thousands-Blocks Assigned</t>
  </si>
  <si>
    <t>Quantity of CO Codes Assigned</t>
  </si>
  <si>
    <t>Quantity of CO Codes Requested for Pool Replenishment</t>
  </si>
  <si>
    <t>Quantity of CO Codes Assigned for Pool Replenishment</t>
  </si>
  <si>
    <t>Quantity of Pooled Rate Centers with less than a 6-month supply</t>
  </si>
  <si>
    <t>AK</t>
  </si>
  <si>
    <t>AL</t>
  </si>
  <si>
    <t>AR</t>
  </si>
  <si>
    <t>AZ</t>
  </si>
  <si>
    <t>CA</t>
  </si>
  <si>
    <t>CO</t>
  </si>
  <si>
    <t>CT</t>
  </si>
  <si>
    <t>DC</t>
  </si>
  <si>
    <t>DE</t>
  </si>
  <si>
    <t>FL</t>
  </si>
  <si>
    <t>GA</t>
  </si>
  <si>
    <t>HI</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</si>
  <si>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</si>
  <si>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</si>
  <si>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</si>
  <si>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</si>
  <si>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</si>
  <si>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</si>
  <si>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</si>
  <si>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</si>
  <si>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</si>
  <si>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</si>
  <si>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</si>
  <si>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</si>
  <si>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</si>
  <si>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</si>
  <si>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</si>
  <si>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</si>
  <si>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</si>
  <si>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</si>
  <si>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</si>
  <si>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</si>
  <si>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</si>
  <si>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</si>
  <si>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</si>
  <si>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</si>
  <si>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</si>
  <si>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</si>
  <si>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</si>
  <si>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PR</t>
  </si>
  <si>
    <t>RI</t>
  </si>
  <si>
    <t>SC</t>
  </si>
  <si>
    <t>SD</t>
  </si>
  <si>
    <t>TN</t>
  </si>
  <si>
    <t>TX</t>
  </si>
  <si>
    <t>UT</t>
  </si>
  <si>
    <t>VA</t>
  </si>
  <si>
    <t>VT</t>
  </si>
  <si>
    <t>WA</t>
  </si>
  <si>
    <t>WI</t>
  </si>
  <si>
    <t>WV</t>
  </si>
  <si>
    <t>WY</t>
  </si>
  <si>
    <t>p-ANI Activity Report</t>
  </si>
  <si>
    <t>Per Section 11.6.1 and 13.3.8 of the NANPA TRD</t>
  </si>
  <si>
    <t>Quantity of applications processed</t>
  </si>
  <si>
    <t xml:space="preserve">Quantity of applications suspended </t>
  </si>
  <si>
    <t xml:space="preserve">Quantity of applications denied </t>
  </si>
  <si>
    <t>Percentage of applications not processed within 7 calendar days</t>
  </si>
  <si>
    <t xml:space="preserve">p-ANI Information </t>
  </si>
  <si>
    <t>Quantity of p-ANIs requested</t>
  </si>
  <si>
    <t>Quantity of p-ANIs assigned</t>
  </si>
  <si>
    <t>Quantity of p-ANIs modified</t>
  </si>
  <si>
    <t>Quantity of p-ANIs returned</t>
  </si>
  <si>
    <t>Quantity of p-ANIs returns cancelled</t>
  </si>
  <si>
    <t>p-ANI DENIAL REASONS</t>
  </si>
  <si>
    <t>QTY</t>
  </si>
  <si>
    <t>PERCENTAGE</t>
  </si>
  <si>
    <t>Other</t>
  </si>
  <si>
    <t>Wrong PSAP ID</t>
  </si>
  <si>
    <t>No documentation provided demonstrating that the company is permitted under applicable law to access p-ANI resources in the area for which the p-ANI resources are sought.</t>
  </si>
  <si>
    <t>Insuffcient documentation provided demonstrating that company is permitted under applicable law to access p-ANI resources in the area for which the p-ANI resources are sought.</t>
  </si>
  <si>
    <t xml:space="preserve">Applicant’s FCC Registration Number (FRN) associated with its service provider OCN is on the FCC's delinquency list per the FCC Red Light Rule, and therefore application must be denied. </t>
  </si>
  <si>
    <t>TOTAL</t>
  </si>
  <si>
    <t>Other Resources Activity Report</t>
  </si>
  <si>
    <t>Per Section 13.3.6 of the NANPA TRD</t>
  </si>
  <si>
    <t>5XX-NXX Activity</t>
  </si>
  <si>
    <t xml:space="preserve">Quantity of applications processed </t>
  </si>
  <si>
    <t xml:space="preserve">Quantity of 5XX-NXXs assigned </t>
  </si>
  <si>
    <t>Quantity of 5XX-NXXs modified</t>
  </si>
  <si>
    <t>Quantity of 5XX-NXXs returned</t>
  </si>
  <si>
    <t>Quantity of 5XX-NXXs reclaimed</t>
  </si>
  <si>
    <t>CIC Activity</t>
  </si>
  <si>
    <t xml:space="preserve">Quantity of CICs assigned </t>
  </si>
  <si>
    <t>Quantity of CICs modified</t>
  </si>
  <si>
    <t>Quantity of CICs returned</t>
  </si>
  <si>
    <t>Quantity of CICs reclaimed</t>
  </si>
  <si>
    <t>9YY-NXX Activity</t>
  </si>
  <si>
    <t xml:space="preserve">Quantity of 9YY-NXXs assigned </t>
  </si>
  <si>
    <t>Quantity of 9YY-NXXs modified</t>
  </si>
  <si>
    <t>Quantity of 9YY-NXXs returned</t>
  </si>
  <si>
    <t>Quantity of 9YY-NXXs reclaimed</t>
  </si>
  <si>
    <t>VSC Activity</t>
  </si>
  <si>
    <t>Quantity of applications not processed within 10 business days</t>
  </si>
  <si>
    <t xml:space="preserve">Quantity of VSCs assigned </t>
  </si>
  <si>
    <t>Quantity of VSCs modified</t>
  </si>
  <si>
    <t>Quantity of VSCs returned</t>
  </si>
  <si>
    <t>Quantity of VSCs reclaimed</t>
  </si>
  <si>
    <t>ANI Activity</t>
  </si>
  <si>
    <t xml:space="preserve">Quantity of ANIs assigned </t>
  </si>
  <si>
    <t>NPA Activity</t>
  </si>
  <si>
    <t xml:space="preserve">Quantity of NPA codes assigned </t>
  </si>
  <si>
    <t>NPA RELIEF ACTIVITY STATUS REPORT</t>
  </si>
  <si>
    <t>Per Section 11.3 of the NANPA TRD</t>
  </si>
  <si>
    <t>REPORTING PERIOD: OCTOBER 2025</t>
  </si>
  <si>
    <t>NPA</t>
  </si>
  <si>
    <t>253</t>
  </si>
  <si>
    <t>313</t>
  </si>
  <si>
    <t>327/870</t>
  </si>
  <si>
    <t>334</t>
  </si>
  <si>
    <t>347/718/917/929</t>
  </si>
  <si>
    <t>425</t>
  </si>
  <si>
    <t>479</t>
  </si>
  <si>
    <t>501</t>
  </si>
  <si>
    <t>502</t>
  </si>
  <si>
    <t>626</t>
  </si>
  <si>
    <t>657/714</t>
  </si>
  <si>
    <t>662</t>
  </si>
  <si>
    <t>734</t>
  </si>
  <si>
    <t>828</t>
  </si>
  <si>
    <t>912</t>
  </si>
  <si>
    <t>Jurisdiction</t>
  </si>
  <si>
    <t>Date Relief Identified and Industry/Regulators Notified</t>
  </si>
  <si>
    <t/>
  </si>
  <si>
    <t>09/27/2022</t>
  </si>
  <si>
    <t>09/29/2023</t>
  </si>
  <si>
    <t>03/13/2024</t>
  </si>
  <si>
    <t>08/12/2024</t>
  </si>
  <si>
    <t>12/19/2024</t>
  </si>
  <si>
    <t>03/19/2024</t>
  </si>
  <si>
    <t>09/14/2023</t>
  </si>
  <si>
    <t>06/02/1999</t>
  </si>
  <si>
    <t>09/17/2025</t>
  </si>
  <si>
    <t>02/21/2025</t>
  </si>
  <si>
    <t>Exhaust Date upon Declaration</t>
  </si>
  <si>
    <t>3Q2025</t>
  </si>
  <si>
    <t>3Q2026</t>
  </si>
  <si>
    <t>4Q2026</t>
  </si>
  <si>
    <t>3Q2027</t>
  </si>
  <si>
    <t>4Q2027</t>
  </si>
  <si>
    <t>1Q2027</t>
  </si>
  <si>
    <t>3Q2028</t>
  </si>
  <si>
    <t>1Q2028</t>
  </si>
  <si>
    <t xml:space="preserve">Current Exhaust Date </t>
  </si>
  <si>
    <t>4Q2057</t>
  </si>
  <si>
    <t>4Q2066</t>
  </si>
  <si>
    <t>2Q2026</t>
  </si>
  <si>
    <t>1Q2044</t>
  </si>
  <si>
    <t>1Q2038</t>
  </si>
  <si>
    <t>1Q2042</t>
  </si>
  <si>
    <t>1Q2035</t>
  </si>
  <si>
    <t>2Q2028</t>
  </si>
  <si>
    <t>Relief Status</t>
  </si>
  <si>
    <t>Trigger</t>
  </si>
  <si>
    <t>Active</t>
  </si>
  <si>
    <t>Suspended</t>
  </si>
  <si>
    <t>Number of Remaining NXXs</t>
  </si>
  <si>
    <t>280</t>
  </si>
  <si>
    <t>27</t>
  </si>
  <si>
    <t>753/1</t>
  </si>
  <si>
    <t>7</t>
  </si>
  <si>
    <t>0/0/0/118</t>
  </si>
  <si>
    <t>157</t>
  </si>
  <si>
    <t>230</t>
  </si>
  <si>
    <t>159</t>
  </si>
  <si>
    <t>53</t>
  </si>
  <si>
    <t>57</t>
  </si>
  <si>
    <t>136/0</t>
  </si>
  <si>
    <t>73</t>
  </si>
  <si>
    <t>72</t>
  </si>
  <si>
    <t>80</t>
  </si>
  <si>
    <t>Number of NXXs Unavailable</t>
  </si>
  <si>
    <t>17</t>
  </si>
  <si>
    <t>15</t>
  </si>
  <si>
    <t>14/15</t>
  </si>
  <si>
    <t>19</t>
  </si>
  <si>
    <t>16/21/16/14</t>
  </si>
  <si>
    <t>20</t>
  </si>
  <si>
    <t>22</t>
  </si>
  <si>
    <t>14</t>
  </si>
  <si>
    <t>14/14</t>
  </si>
  <si>
    <t>16</t>
  </si>
  <si>
    <t>29</t>
  </si>
  <si>
    <t>25</t>
  </si>
  <si>
    <t>Initial Relief Planning Meeting Notice Date</t>
  </si>
  <si>
    <t>Actual Filing Date with Regulator</t>
  </si>
  <si>
    <t>11/16/2022</t>
  </si>
  <si>
    <t>12/07/2023</t>
  </si>
  <si>
    <t>05/22/2024</t>
  </si>
  <si>
    <t>10/14/2024</t>
  </si>
  <si>
    <t>02/20/2025</t>
  </si>
  <si>
    <t>05/15/2024</t>
  </si>
  <si>
    <t>11/16/2023</t>
  </si>
  <si>
    <t>05/01/2025</t>
  </si>
  <si>
    <t>Requested Implementation Date</t>
  </si>
  <si>
    <t>1Q2026</t>
  </si>
  <si>
    <t>2Q2027</t>
  </si>
  <si>
    <t>Requested Relief Type</t>
  </si>
  <si>
    <t>Overlay</t>
  </si>
  <si>
    <t>Requested Approval Date</t>
  </si>
  <si>
    <t>05/31/2023</t>
  </si>
  <si>
    <t>08/31/2024</t>
  </si>
  <si>
    <t>03/31/2025</t>
  </si>
  <si>
    <t>07/31/2025</t>
  </si>
  <si>
    <t>02/28/2026</t>
  </si>
  <si>
    <t>06/30/2025</t>
  </si>
  <si>
    <t>11/30/2024</t>
  </si>
  <si>
    <t>07/31/2026</t>
  </si>
  <si>
    <t>Approval Date</t>
  </si>
  <si>
    <t>05/18/2023</t>
  </si>
  <si>
    <t>01/27/2022</t>
  </si>
  <si>
    <t>03/05/2024</t>
  </si>
  <si>
    <t>01/24/2025</t>
  </si>
  <si>
    <t>06/13/2024</t>
  </si>
  <si>
    <t>09/12/2001</t>
  </si>
  <si>
    <t>05/20/2025</t>
  </si>
  <si>
    <t>Approved Relief Type</t>
  </si>
  <si>
    <t>Start of Permissive Dialing</t>
  </si>
  <si>
    <t>04/07/2025</t>
  </si>
  <si>
    <t>07/23/2025</t>
  </si>
  <si>
    <t>Mandatory Dialing</t>
  </si>
  <si>
    <t>10/07/2025</t>
  </si>
  <si>
    <t>01/23/2026</t>
  </si>
  <si>
    <t>New NPA Assignment Start Date</t>
  </si>
  <si>
    <t>09/02/2025</t>
  </si>
  <si>
    <t>12/19/2025</t>
  </si>
  <si>
    <t>04/20/2026</t>
  </si>
  <si>
    <t>11/25/2025</t>
  </si>
  <si>
    <t>Approved Implementation Date (Split - End of Recorded Announcement)</t>
  </si>
  <si>
    <t>Approved Implementation Date (Overlay - Earliest effective date for code assignment)</t>
  </si>
  <si>
    <t>11/07/2025</t>
  </si>
  <si>
    <t>02/23/2026</t>
  </si>
  <si>
    <t>06/18/2026</t>
  </si>
  <si>
    <t>01/30/2026</t>
  </si>
  <si>
    <t>New NPA code(s) assigned</t>
  </si>
  <si>
    <t>679</t>
  </si>
  <si>
    <t>483</t>
  </si>
  <si>
    <t>465</t>
  </si>
  <si>
    <t>761</t>
  </si>
  <si>
    <t>471</t>
  </si>
  <si>
    <t>565</t>
  </si>
  <si>
    <t>First Scheduled Implementation Meeting</t>
  </si>
  <si>
    <t>06/26/2023</t>
  </si>
  <si>
    <t>04/18/2024</t>
  </si>
  <si>
    <t>03/11/2025</t>
  </si>
  <si>
    <t>08/27/2025</t>
  </si>
  <si>
    <t>07/30/2024</t>
  </si>
  <si>
    <t>07/10/2025</t>
  </si>
  <si>
    <t>Planning Letter Published</t>
  </si>
  <si>
    <t>02/01/2000  PL-209_x000D_
04/24/2000  PL-227_x000D_
07/13/2023  PL-618</t>
  </si>
  <si>
    <t>05/07/2024  PL-626</t>
  </si>
  <si>
    <t xml:space="preserve">03/26/2025   PL-630   </t>
  </si>
  <si>
    <t>08/19/2024  PL-627</t>
  </si>
  <si>
    <t>02/01/2000 PL-209_x000D_
04/24/2000 PL-227</t>
  </si>
  <si>
    <t>Rationing Date (PL #)</t>
  </si>
  <si>
    <t>Jeopardy Declared (PL #)</t>
  </si>
  <si>
    <t>In Rationing (Y/N)</t>
  </si>
  <si>
    <t>N</t>
  </si>
  <si>
    <t>Monthly Rationing</t>
  </si>
  <si>
    <t xml:space="preserve">NPA Relief Planning </t>
  </si>
  <si>
    <t>(NPA Code Relief Planning &amp; Notification Guidelines)</t>
  </si>
  <si>
    <t>Performance Measurement</t>
  </si>
  <si>
    <t>Events</t>
  </si>
  <si>
    <t>% Met</t>
  </si>
  <si>
    <t>Initiate relief 36 mo. prior to exhaust or max 8 weeks after new forecast if &lt; 36 mos.</t>
  </si>
  <si>
    <t>N/A</t>
  </si>
  <si>
    <t>3-week initial meeting notification</t>
  </si>
  <si>
    <t>4-week IPD distribution prior to meeting</t>
  </si>
  <si>
    <t>2-week distribution of meeting minutes</t>
  </si>
  <si>
    <t>Minutes review 3-weeks after meeting</t>
  </si>
  <si>
    <t>6-week filing of industry relief plan</t>
  </si>
  <si>
    <t>NPA assignment request 1 week after regulatory approval</t>
  </si>
  <si>
    <t>Issue press release within 2 weeks after NPA assignment</t>
  </si>
  <si>
    <t>Hold initial implementation meeting within 45 calendar days after NPA assignment.</t>
  </si>
  <si>
    <t>Post PL on website 3 weeks after the initial implementation meeting</t>
  </si>
  <si>
    <t>Post PL or notice of industry meeting on website 14 calendar days after date of regulatory changes to previously issued PL for NPA relief</t>
  </si>
  <si>
    <t>Hold jeopardy meeting no later than 3 weeks after jeopardy declaration</t>
  </si>
  <si>
    <t>Distribute meeting minutes within 14 calendar days of jeopardy meeting.</t>
  </si>
  <si>
    <t>Distribute IPD 4 weeks after date jeopardy was declared, if relief planning has not been initiated</t>
  </si>
  <si>
    <t>Hold industry relief planning meeting 8 weeks after date jeopardy was declared, if relief planning has not been initiated</t>
  </si>
  <si>
    <t>Totals</t>
  </si>
  <si>
    <t>Average days PMs missed</t>
  </si>
  <si>
    <t xml:space="preserve">Form 502 (NRUF) </t>
  </si>
  <si>
    <t>Monthly Performance Measurements</t>
  </si>
  <si>
    <t>Quantitative Measurements</t>
  </si>
  <si>
    <t>Form 502 FTP Submissions</t>
  </si>
  <si>
    <t> </t>
  </si>
  <si>
    <t>Form 502 Web Submissions</t>
  </si>
  <si>
    <t>Form 502 API Submissions</t>
  </si>
  <si>
    <t>Error Notifications Sent</t>
  </si>
  <si>
    <t>Missing Utilization Notifications Sent</t>
  </si>
  <si>
    <t>Anomalous  Notifications Sent</t>
  </si>
  <si>
    <t>Confirmation Notifications Sent</t>
  </si>
  <si>
    <t>State Reports Sent</t>
  </si>
  <si>
    <t>Performance Measurements</t>
  </si>
  <si>
    <t>Percentage of Form 502 Processed w/in 7 days</t>
  </si>
  <si>
    <t>Number of Form 502 Processed after 7 days</t>
  </si>
  <si>
    <t>Percentage of Missing Utilization Sent w/in 45 days</t>
  </si>
  <si>
    <t>Number of Missing Utilization Not Sent w/in 45 days</t>
  </si>
  <si>
    <t>Percentage of Anomalous Notifications Sent w/in 90 days</t>
  </si>
  <si>
    <t>Number of Anomalous Notifications Not Sent w/in 90 days</t>
  </si>
  <si>
    <t xml:space="preserve">System/Other Metrics Report </t>
  </si>
  <si>
    <t>Per Section 11.11, 11.12, 13.3.1, 13.3.2 and 13.3.3 of the NANPA TRD</t>
  </si>
  <si>
    <t xml:space="preserve">NANP Administration System (NAS) </t>
  </si>
  <si>
    <t>Percent of Scheduled Time NAS was available this month</t>
  </si>
  <si>
    <t>Hours and Minutes of Possible NAS Availability</t>
  </si>
  <si>
    <t>744 hours</t>
  </si>
  <si>
    <t>Hours and Minutes of Actual NAS Availability</t>
  </si>
  <si>
    <t>741 hours and 52 minutes</t>
  </si>
  <si>
    <t>Number of Instances of NAS Scheduled Unavailability</t>
  </si>
  <si>
    <t>Hours and Minutes of Scheduled Unavailability</t>
  </si>
  <si>
    <t>Number of Instances of NAS Unscheduled Unavailability</t>
  </si>
  <si>
    <t>Hours and Minutes of Unscheduled Unavailability</t>
  </si>
  <si>
    <t>2 hours and 8 minutes</t>
  </si>
  <si>
    <r>
      <t xml:space="preserve">NOTE: </t>
    </r>
    <r>
      <rPr>
        <i/>
        <sz val="10"/>
        <color rgb="FF000000"/>
        <rFont val="Calibri"/>
        <family val="2"/>
        <scheme val="minor"/>
      </rPr>
      <t>On October 20, there was a major AWS outage causing both the NANPA website and NAS to become unavailable from 3:11 am ET to 5:19 am ET.</t>
    </r>
  </si>
  <si>
    <t>Trouble Tickets</t>
  </si>
  <si>
    <t>Number opened</t>
  </si>
  <si>
    <t>Number closed</t>
  </si>
  <si>
    <t>Number under corrective action older than 30 calendar days</t>
  </si>
  <si>
    <t>·       Quantity due to system performance</t>
  </si>
  <si>
    <t>·       Quantity due to website deficiency</t>
  </si>
  <si>
    <t xml:space="preserve">·       Quantity due to contractor ISP </t>
  </si>
  <si>
    <t xml:space="preserve">·       Quantity due to other </t>
  </si>
  <si>
    <t>Total quantity of trouble tickets opened and closed for the month, with both the actual open time for each ticket and the average open time for all tickets</t>
  </si>
  <si>
    <t>Quantity of System Outage Notifications</t>
  </si>
  <si>
    <t>Communications</t>
  </si>
  <si>
    <t>Phone calls received</t>
  </si>
  <si>
    <t>Phone calls not returned by next business day</t>
  </si>
  <si>
    <t>General inquiries or questions made outside the normal business hours not returned by next business day</t>
  </si>
  <si>
    <t>Change Orders</t>
  </si>
  <si>
    <t>Submitted</t>
  </si>
  <si>
    <t>Awaiting approval</t>
  </si>
  <si>
    <t>Approved but awaiting implementation</t>
  </si>
  <si>
    <t>Approved and implemented</t>
  </si>
  <si>
    <t>Denied</t>
  </si>
  <si>
    <t>Ad Hoc Reports</t>
  </si>
  <si>
    <t>FCC</t>
  </si>
  <si>
    <t>States</t>
  </si>
  <si>
    <t>Service Providers</t>
  </si>
  <si>
    <t>Total</t>
  </si>
  <si>
    <t>Ticket Number</t>
  </si>
  <si>
    <t>Status</t>
  </si>
  <si>
    <t>Date Opened</t>
  </si>
  <si>
    <t>Date Closed</t>
  </si>
  <si>
    <t>Total Time Ticket Opened</t>
  </si>
  <si>
    <t>Issue type</t>
  </si>
  <si>
    <t>Description</t>
  </si>
  <si>
    <t>Closed</t>
  </si>
  <si>
    <t>2 days</t>
  </si>
  <si>
    <t>NAS</t>
  </si>
  <si>
    <t xml:space="preserve">For the Thousands-Block Part 4 Reminder email, the NXX is missing from the email subject line. </t>
  </si>
  <si>
    <t xml:space="preserve">10 minutes </t>
  </si>
  <si>
    <t>Issue with NRUF validation for new requests.</t>
  </si>
  <si>
    <t>The NPA/Rate Center Reports for All States (Public Report) is showing invalid Pooling Status for M* and MS* Rate Centers.</t>
  </si>
  <si>
    <t>3 days</t>
  </si>
  <si>
    <t xml:space="preserve">NAS </t>
  </si>
  <si>
    <t xml:space="preserve">Issue with additional contacts being copied on Part 1B and Part 5 emails, for migrated requests, email was only going to requestor, since this is migrated data, it should also go to all users with the OCN in their user profile. </t>
  </si>
  <si>
    <t xml:space="preserve">Issue with Thousands-Block Forecasts when number of rate centers where a forecast was on file for a given NPA exceeded 100 rate centers. </t>
  </si>
  <si>
    <t xml:space="preserve">Issue with text fields not allowing a line break.  </t>
  </si>
  <si>
    <t>11 days</t>
  </si>
  <si>
    <r>
      <t xml:space="preserve">Issue with the Months to Exhaust form, need to allow "A. Available" </t>
    </r>
    <r>
      <rPr>
        <u/>
        <sz val="11"/>
        <color rgb="FF000000"/>
        <rFont val="Calibri"/>
        <family val="2"/>
        <scheme val="minor"/>
      </rPr>
      <t>to be less than</t>
    </r>
    <r>
      <rPr>
        <sz val="11"/>
        <color rgb="FF000000"/>
        <rFont val="Calibri"/>
        <family val="2"/>
        <scheme val="minor"/>
      </rPr>
      <t xml:space="preserve"> "D. Quantity of numbers activated in the past 90 days (increments of 1,000 or 10,000) and excluded from the Utilization calculation". </t>
    </r>
  </si>
  <si>
    <t>Issue with user profile update, unable to add OCNs/States for designated point of contacts.</t>
  </si>
  <si>
    <t>10 days</t>
  </si>
  <si>
    <t>For the NPA Relief Planning Activities Status Report (Public Report), the data is not being populated in the "Number of Remaining NXXs" and the "Number of NXXs Unavailable" fields.</t>
  </si>
  <si>
    <t>17 days</t>
  </si>
  <si>
    <t xml:space="preserve">Issue with email formatting for Part 4 Reminders, impacts users using Gmail business accounts. </t>
  </si>
  <si>
    <t>23 days</t>
  </si>
  <si>
    <t>Unable to submit an INTRA OCN Code Modification Request when there is a Suspended Code Disconnect Request when additional changes are being requested i.e., tandem and switch.</t>
  </si>
  <si>
    <t>1 day</t>
  </si>
  <si>
    <t xml:space="preserve">For the Overdue Part 4 Reminder, email was sent on the Part 4 due date instead of one day following the Part 4 due date. </t>
  </si>
  <si>
    <t xml:space="preserve">The Total Numbering Resources Report does not include the grandfathered resources. </t>
  </si>
  <si>
    <t xml:space="preserve">Issue with the Planning Letter hyperlinks for the older Planning Letters that start with an "IL" when using the Area Code Search to access it. </t>
  </si>
  <si>
    <t xml:space="preserve">2 hours </t>
  </si>
  <si>
    <t xml:space="preserve">Issue with the NRUF cron job running to show NRUF Forecast is on file.  </t>
  </si>
  <si>
    <t xml:space="preserve">7 hours and 12 minutes </t>
  </si>
  <si>
    <t>PAS</t>
  </si>
  <si>
    <t xml:space="preserve">Emails were sent in error from the old PAS test environment.  </t>
  </si>
  <si>
    <t>5 days</t>
  </si>
  <si>
    <t xml:space="preserve">For the Assignment Needing Part 4 Report, when a thousands-block disconnect is approved by the RA, it should drop from the report, if the thousands-block is delinquent it is not dropping from the report. </t>
  </si>
  <si>
    <t xml:space="preserve">Issue with the PAS Historic Forms, Part 1A and Part 1B forms, populating the Administrators contact information instead of the Block Applicants contact information. </t>
  </si>
  <si>
    <t xml:space="preserve">For the Thousands-Block Disconnect Report, it was populating the Company Name provided in the user profile and not the OCN Name. </t>
  </si>
  <si>
    <t>15 days</t>
  </si>
  <si>
    <t xml:space="preserve">Receiving 'Network Error' while actively working in the system. </t>
  </si>
  <si>
    <t>2 hours and 56 minutes</t>
  </si>
  <si>
    <t xml:space="preserve">As a result of an update made to the reclamation records, the Assignment Needing Part 4 Report was impacted where it was not showing any thousands-block or CO code records. </t>
  </si>
  <si>
    <t>9 hours</t>
  </si>
  <si>
    <t xml:space="preserve">Invalid Part 4 Reminder emails were sent in error.  </t>
  </si>
  <si>
    <t>20 days</t>
  </si>
  <si>
    <t>Grandfathered resources should be included in "List all CO Codes NPA(s)-NXXs and Thousands-Blocks NPA(s)-NXX-X(s)" of the Months to Exhaust form.</t>
  </si>
  <si>
    <t>PSTN Reminder was sent after PSTN Confirmation was approved, only impacted where PSTN was confirmed prior to CO code effective date.</t>
  </si>
  <si>
    <t>29 days</t>
  </si>
  <si>
    <t xml:space="preserve">Reports, address formatting of Excel version of reports. </t>
  </si>
  <si>
    <t>19 days</t>
  </si>
  <si>
    <t>The NANPA Activity Report for the State Commissions, needs to also when the request is processed i.e., Part 3 Status and Part 3 Response Date.</t>
  </si>
  <si>
    <t xml:space="preserve">Issue with a Split request, when this is selected “By selecting this checkbox, I acknowledge that I am willing to accept a Thousands-Block where the underlying CO Code may not yet be activated in the PSTN and loaded in the NPAC on the Thousands-Block effective date.”, the value is not being stored. </t>
  </si>
  <si>
    <t xml:space="preserve">For the Assignment Needing Part 4 Report, when a CO code disconnect is approved by the RA, it should drop from the report, if the CO Code was originally assigned for an LRN or Pool Replenishment request it is not dropping from the report. </t>
  </si>
  <si>
    <t>1 hour</t>
  </si>
  <si>
    <t>Performance testing was being done for NRUF by our development team as we prepare for the upcoming NRUF cycle, emails due to this testing were sent in error, the email addresses should have been masked.</t>
  </si>
  <si>
    <t>8 days</t>
  </si>
  <si>
    <t xml:space="preserve">API related, for the Part 3 Response, 'action' should only be populated for a Part 3 approval. </t>
  </si>
  <si>
    <t xml:space="preserve">For the Part 3 Response for thousands-block assignments, it's not updating the "Thousands-Block Contaminated" and "If yes, the number of TNs contaminated (1-1000)" fields. </t>
  </si>
  <si>
    <t>Issue with accepting the "DALE/LTNSP" rate center in NRUF Form 502 submission.</t>
  </si>
  <si>
    <t>7 days</t>
  </si>
  <si>
    <t>Issue with PAS Historic Reports when searching by OCN.</t>
  </si>
  <si>
    <t>4 days</t>
  </si>
  <si>
    <t>Issue with PAS Historic Part 3 Forms populating the Effective Date with the requested Effective date.</t>
  </si>
  <si>
    <t xml:space="preserve">When the CO code holder reports on donated thousands-blocks that are assigned/retained to other block holders, it is inadvertently being removed from the NRUF Utilization Missing Report for the block holder. </t>
  </si>
  <si>
    <t xml:space="preserve">Issue with the Total Numbering Resources Report including grandfathered resources. </t>
  </si>
  <si>
    <t xml:space="preserve">Permissions issue for Other user uploading the CIC Annual Report. </t>
  </si>
  <si>
    <t xml:space="preserve">Allow non-printable characters in the Notes field for NRUF Form 502. </t>
  </si>
  <si>
    <t xml:space="preserve">Issue with NRUF validation for form U3 when thousands-block is in an available status. </t>
  </si>
  <si>
    <t xml:space="preserve">Issue with NRUF validation when reported rate center is "XXXXXXXXXX" </t>
  </si>
  <si>
    <t>PSTN reminders are being sent where the PSTN activation was previously approved.</t>
  </si>
  <si>
    <t>Issue with the LRN section of the Thousands-Block Forecast Report, when querying by all NPAs within a State, not all NPAs are appearing.</t>
  </si>
  <si>
    <t>9 days</t>
  </si>
  <si>
    <t xml:space="preserve">Issue with the Seeking Thousands-Block Disconnects email going to a user who was disabled in NAS.  </t>
  </si>
  <si>
    <t>17 minutes</t>
  </si>
  <si>
    <t>Configuration change impacted some reports.</t>
  </si>
  <si>
    <t>Issue with uploading NRUF Form 502 when file was saved using XLSM as the file extension, however users could save the files as XLSX and upload successfully. Issue was caused by a format change by Microsoft.</t>
  </si>
  <si>
    <t xml:space="preserve">A regulatory user was unable to view the attached documents. </t>
  </si>
  <si>
    <t xml:space="preserve">Issue with the Pooled CO Code PSTN Report, when the user downloads it to excel, the report is empty. </t>
  </si>
  <si>
    <t>6 days</t>
  </si>
  <si>
    <t xml:space="preserve">Issue with the DPC/SSN values populated on the viewable Part 1B forms when type of change is an Inter OCN change. </t>
  </si>
  <si>
    <t>6 hours</t>
  </si>
  <si>
    <t>Issue with email response being generated for NRUF upload.</t>
  </si>
  <si>
    <t>Unable to use copy block tool when the tracking number is tied to a request where the MTE is not met and request state waiver is selected.</t>
  </si>
  <si>
    <t>16 days</t>
  </si>
  <si>
    <t>Formatting issue when forms are saved to PDF or printed.</t>
  </si>
  <si>
    <t>12 hours</t>
  </si>
  <si>
    <t>Change to security policy impacted instances causing an issue with system related cron jobs and ability to attach documents within the system.</t>
  </si>
  <si>
    <t xml:space="preserve">Issue with the NRUF Missing Utilization Report cron job. </t>
  </si>
  <si>
    <t>When the RA does a Block Swap, the following information on the Part 3 is not updated based on the new block, "Thousands-Block Contaminated" and "If yes, the number of TNs contaminated (1-1000)".</t>
  </si>
  <si>
    <t xml:space="preserve">Issue with Calendar displaying fully when only one code or block record appears on the Submit Part 4 screen. </t>
  </si>
  <si>
    <t>NAS or Website</t>
  </si>
  <si>
    <t xml:space="preserve">Requested Change </t>
  </si>
  <si>
    <t xml:space="preserve">New Feature </t>
  </si>
  <si>
    <t>Provided in Prior System</t>
  </si>
  <si>
    <t xml:space="preserve">Status </t>
  </si>
  <si>
    <t xml:space="preserve">For the Total Numbering Resources Report, add the OCN Name to the report.  </t>
  </si>
  <si>
    <t>Y</t>
  </si>
  <si>
    <t>Implemented in NAS on 2/1/2025</t>
  </si>
  <si>
    <t>For New Block Requests, if the user selects blocks in an AP status, make it clear that they also need select this checkbox " By selecting this checkbox, I acknowledge that I am willing to accept a Thousands-Block he underlying CO Code may not yet be activated in the PSTN and loaded in the NPAC on the Thousands-Block effective date."</t>
  </si>
  <si>
    <t>Implemented in NAS on 12/9/2024</t>
  </si>
  <si>
    <t xml:space="preserve">For a Block Disconnect Request, modify this statement when the thousands-block is not contaminated from "I have completed all new Intra SP ports in the NPAC and protected the Thousands-Block from further assignment." to "I have protected the Thousands-Block from further assignment." </t>
  </si>
  <si>
    <t>Implemented in NAS on 1/10/2025</t>
  </si>
  <si>
    <t xml:space="preserve">Relabel menu for CO code and thousands-blocks requests e.g., "Thousands-Block Request" to "New Thousands-Block Request", "Thousands-Block Modification Request" to "Modification Thousands-Block Request". </t>
  </si>
  <si>
    <t xml:space="preserve">Y </t>
  </si>
  <si>
    <t>Implemented in NAS on 4/25/2025</t>
  </si>
  <si>
    <t xml:space="preserve">For the Part 1/3 Report, add the ability to query by either, Part 1 submission date or Part 3 response date. Currently it's based on Part 1 submission date. </t>
  </si>
  <si>
    <t xml:space="preserve">For the Thousands-Block Report (public report), freeze header row, so it remains when scrolling through the report and ability to view all records within single page. </t>
  </si>
  <si>
    <t>For the Historic Thousands-Block/CO Code Forms and Reports section, for the View Forms, add ability to search by NPA-NXX and NPA-NXX-X.</t>
  </si>
  <si>
    <t>Implemented in NAS on 12/4/2024</t>
  </si>
  <si>
    <t xml:space="preserve">Ability to access the Total Numbering Resources Report via an external API. </t>
  </si>
  <si>
    <t>NANPA Change Order</t>
  </si>
  <si>
    <t xml:space="preserve">Ability to access the NRUF Forecast Report via an external API. </t>
  </si>
  <si>
    <t xml:space="preserve">Update system generated message when submitting a Part 4 using "NPA-NXX or NPA-NXX-X" as the selection criteria. </t>
  </si>
  <si>
    <t>Implemented in NAS on 3/14/2025</t>
  </si>
  <si>
    <t>Request to updated Pooling Forecast template to allow submissions per OCN per worksheet.</t>
  </si>
  <si>
    <t>Website</t>
  </si>
  <si>
    <t xml:space="preserve">Add additional search functionality on the Planning Letters page where you search on an NPA or State. </t>
  </si>
  <si>
    <t xml:space="preserve">Request to display the DPC values when provided on the Part 1B summary screen displaying what was entered on the Part 1B under Section B. </t>
  </si>
  <si>
    <t xml:space="preserve">Add the NANPA Customer Support contact information to the Login, Forgot Password and Forgot Username screens.   </t>
  </si>
  <si>
    <t>NAS/Website</t>
  </si>
  <si>
    <t xml:space="preserve">For the Area Code Search, display multiple Overlay Complexes. </t>
  </si>
  <si>
    <t>Implemented in NAS on 5/23/2025</t>
  </si>
  <si>
    <t>NAS Data input into BIRRDS</t>
  </si>
  <si>
    <t>Updates to Assigned Code Record (ACD) and Block Code Record (BCR) in BIRRDS</t>
  </si>
  <si>
    <t xml:space="preserve">Reasons </t>
  </si>
  <si>
    <t>Month/Year</t>
  </si>
  <si>
    <t xml:space="preserve">ACD Records </t>
  </si>
  <si>
    <t>BCD Records</t>
  </si>
  <si>
    <t xml:space="preserve">Total Records </t>
  </si>
  <si>
    <t xml:space="preserve">Percentage of Errors Per Total Records </t>
  </si>
  <si>
    <t xml:space="preserve">Invalid Entry </t>
  </si>
  <si>
    <t xml:space="preserve">Record Not Modified </t>
  </si>
  <si>
    <t xml:space="preserve">Record Not Built </t>
  </si>
  <si>
    <t>NANPA Resolved</t>
  </si>
  <si>
    <t>SP Notfiied NANPA</t>
  </si>
  <si>
    <t>**Mechanized interface implemented as of August 18, 2025**</t>
  </si>
  <si>
    <t>In compliance with the provisions of the Combined NANPA/PA Technical Requirements Document 273FCC21C0003, and in coordination with the FCC, NANPA has implemented a mechanized interface with the Business Integrated Routing and Rating Database System (BIRRDS) web-based portal to automatically create, modify, and disconnect thousands-block and CO code records in BIRRDS.
Comprehensive testing of this interface has confirmed that all applicable application types: New, Modify, and Disconnect, result in accurate updates to the Assigned Code Record (ACD) and Block Code Record (BCR) in BIRRDS, based on the required action and the corresponding Part 3 response.</t>
  </si>
  <si>
    <t>Requested NAS and Website Enhancements</t>
  </si>
  <si>
    <t>Date Requested</t>
  </si>
  <si>
    <t>Revised January 5, 2026 (version 2)</t>
  </si>
  <si>
    <t>Trouble Ticket Detail</t>
  </si>
  <si>
    <t xml:space="preserve">Create a NAS User Report for the Regulators. </t>
  </si>
  <si>
    <t xml:space="preserve">N </t>
  </si>
  <si>
    <t xml:space="preserve">Thousands-Block/CO Code Assignment Needing Part 4 Report, make date range optional. </t>
  </si>
  <si>
    <t>Implemented in NAS on 9/11/2025</t>
  </si>
  <si>
    <t>Implemented in NAS on 10/18/2025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</si>
</sst>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09]mmm\-yy;@"/>
    <numFmt numFmtId="165" formatCode="0.000"/>
    <numFmt numFmtId="166" formatCode="0.0%"/>
    <numFmt numFmtId="167" formatCode="m/d/yy;@"/>
  </numFmts>
  <fonts count="51">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6"/>
      <name val="Arial"/>
      <family val="2"/>
    </font>
    <font>
      <b/>
      <sz val="12"/>
      <name val="Arial"/>
      <family val="2"/>
    </font>
    <font>
      <b/>
      <sz val="10"/>
      <name val="Arial"/>
      <family val="2"/>
    </font>
    <font>
      <b/>
      <sz val="10"/>
      <color indexed="12"/>
      <name val="Arial"/>
      <family val="2"/>
    </font>
    <font>
      <sz val="10"/>
      <color rgb="FF333333"/>
      <name val="Inherit"/>
    </font>
    <font>
      <b/>
      <sz val="16"/>
      <color theme="1"/>
      <name val="Arial"/>
      <family val="2"/>
    </font>
    <font>
      <sz val="10"/>
      <name val="Arial"/>
      <family val="2"/>
    </font>
    <font>
      <b/>
      <sz val="10"/>
      <color theme="1"/>
      <name val="Arial"/>
      <family val="2"/>
    </font>
    <font>
      <b/>
      <sz val="12"/>
      <color theme="1"/>
      <name val="Arial"/>
      <family val="2"/>
    </font>
    <font>
      <sz val="8"/>
      <name val="Calibri"/>
      <family val="2"/>
      <scheme val="minor"/>
    </font>
    <font>
      <sz val="11"/>
      <color rgb="FF000000"/>
      <name val="Calibri"/>
      <family val="2"/>
      <scheme val="minor"/>
    </font>
    <font>
      <sz val="11"/>
      <name val="Calibri"/>
      <family val="2"/>
      <scheme val="minor"/>
    </font>
    <font>
      <sz val="11"/>
      <color rgb="FF7030A0"/>
      <name val="Calibri"/>
      <family val="2"/>
      <scheme val="minor"/>
    </font>
    <font>
      <sz val="11"/>
      <color theme="1"/>
      <name val="Calibri"/>
      <family val="2"/>
      <scheme val="minor"/>
    </font>
    <font>
      <b/>
      <u/>
      <sz val="11"/>
      <name val="Calibri"/>
      <family val="2"/>
      <scheme val="minor"/>
    </font>
    <font>
      <sz val="11"/>
      <name val="Calibri"/>
      <family val="2"/>
    </font>
    <font>
      <sz val="10"/>
      <color rgb="FF000000"/>
      <name val="Tahoma"/>
      <family val="2"/>
    </font>
    <font>
      <b/>
      <sz val="11"/>
      <name val="Calibri"/>
      <family val="2"/>
      <scheme val="minor"/>
    </font>
    <font>
      <b/>
      <sz val="11"/>
      <name val="Calibri"/>
      <family val="2"/>
    </font>
    <font>
      <sz val="11"/>
      <name val="Arial"/>
      <family val="2"/>
    </font>
    <font>
      <sz val="11"/>
      <color rgb="FF000000"/>
      <name val="Calibri"/>
      <family val="2"/>
    </font>
    <font>
      <sz val="11"/>
      <color rgb="FF000000"/>
      <name val="Calibri"/>
      <family val="2"/>
      <charset val="1"/>
    </font>
    <font>
      <i/>
      <sz val="11"/>
      <name val="Calibri"/>
      <family val="2"/>
      <scheme val="minor"/>
    </font>
    <font>
      <i/>
      <sz val="11"/>
      <color theme="1"/>
      <name val="Calibri"/>
      <family val="2"/>
      <scheme val="minor"/>
    </font>
    <font>
      <b/>
      <sz val="11"/>
      <color theme="1"/>
      <name val="Calibri"/>
      <family val="2"/>
      <scheme val="minor"/>
    </font>
    <font>
      <sz val="9"/>
      <name val="Arial"/>
      <family val="2"/>
    </font>
    <font>
      <sz val="12"/>
      <color theme="1"/>
      <name val="Arial"/>
      <family val="2"/>
    </font>
    <font>
      <b/>
      <u/>
      <sz val="11"/>
      <color rgb="FF000000"/>
      <name val="Calibri"/>
      <family val="2"/>
      <scheme val="minor"/>
    </font>
    <font>
      <u/>
      <sz val="11"/>
      <color rgb="FF000000"/>
      <name val="Calibri"/>
      <family val="2"/>
      <scheme val="minor"/>
    </font>
    <font>
      <b/>
      <u val="double"/>
      <sz val="11"/>
      <color rgb="FF000000"/>
      <name val="Calibri"/>
      <family val="2"/>
      <scheme val="minor"/>
    </font>
    <font>
      <b/>
      <sz val="9"/>
      <color theme="0"/>
      <name val="Arial"/>
      <family val="2"/>
    </font>
    <font>
      <sz val="11"/>
      <name val="Calibri"/>
      <family val="2"/>
      <scheme val="minor"/>
    </font>
    <font>
      <sz val="10"/>
      <color rgb="FF000000"/>
      <name val="Calibri"/>
      <family val="2"/>
      <scheme val="minor"/>
    </font>
    <font>
      <i/>
      <sz val="10"/>
      <color rgb="FF000000"/>
      <name val="Calibri"/>
      <family val="2"/>
      <scheme val="minor"/>
    </font>
    <font>
      <sz val="11"/>
      <color rgb="FF000000"/>
      <name val="Calibri"/>
      <family val="2"/>
      <scheme val="minor"/>
    </font>
    <font>
      <b/>
      <sz val="11"/>
      <color theme="0"/>
      <name val="Calibri"/>
      <family val="2"/>
      <scheme val="minor"/>
    </font>
    <font>
      <b/>
      <sz val="11"/>
      <color theme="1"/>
      <name val="Calibri"/>
      <family val="2"/>
      <scheme val="minor"/>
    </font>
    <font>
      <b/>
      <sz val="12"/>
      <color theme="1"/>
      <name val="Calibri"/>
      <family val="2"/>
      <scheme val="minor"/>
    </font>
    <font>
      <b/>
      <sz val="11"/>
      <color theme="0"/>
      <name val="Calibri"/>
      <family val="2"/>
      <scheme val="minor"/>
    </font>
    <font>
      <b/>
      <sz val="11"/>
      <name val="Calibri"/>
      <family val="2"/>
      <scheme val="minor"/>
    </font>
    <font>
      <sz val="11"/>
      <color theme="1"/>
      <name val="Arial"/>
      <family val="2"/>
    </font>
    <font>
      <b/>
      <sz val="12"/>
      <color rgb="FFFFFFFF"/>
      <name val="Calibri"/>
      <family val="2"/>
      <scheme val="minor"/>
    </font>
    <font>
      <b/>
      <sz val="12"/>
      <color theme="0"/>
      <name val="Calibri"/>
      <family val="2"/>
      <scheme val="minor"/>
    </font>
    <font>
      <b/>
      <sz val="11"/>
      <color rgb="FFFFFFFF"/>
      <name val="Calibri"/>
      <family val="2"/>
      <scheme val="minor"/>
    </font>
    <font>
      <b/>
      <sz val="12"/>
      <name val="Calibri"/>
      <family val="2"/>
      <scheme val="minor"/>
    </font>
    <font>
      <b/>
      <sz val="10"/>
      <name val="Calibri"/>
      <family val="2"/>
      <scheme val="minor"/>
    </font>
    <font>
      <sz val="11"/>
      <color theme="1"/>
      <name val="Calibri"/>
      <family val="2"/>
    </font>
  </fonts>
  <fills count="10">
    <fill>
      <patternFill patternType="none"/>
    </fill>
    <fill>
      <patternFill patternType="gray125"/>
    </fill>
    <fill>
      <patternFill patternType="solid">
        <fgColor theme="4"/>
        <bgColor indexed="64"/>
      </patternFill>
    </fill>
    <fill>
      <patternFill patternType="solid">
        <fgColor rgb="FF4472C4"/>
        <bgColor rgb="FF000000"/>
      </patternFill>
    </fill>
    <fill>
      <patternFill patternType="solid">
        <fgColor rgb="FFFFD966"/>
        <bgColor rgb="FF000000"/>
      </patternFill>
    </fill>
    <fill>
      <patternFill patternType="solid">
        <fgColor theme="0"/>
        <bgColor indexed="64"/>
      </patternFill>
    </fill>
    <fill>
      <patternFill patternType="solid">
        <fgColor rgb="FFFFFFFF"/>
        <bgColor rgb="FF000000"/>
      </patternFill>
    </fill>
    <fill>
      <patternFill patternType="solid">
        <fgColor rgb="FFFFFFFF"/>
        <bgColor indexed="64"/>
      </patternFill>
    </fill>
    <fill>
      <patternFill patternType="solid">
        <fgColor theme="7" tint="0.39997558519241921"/>
        <bgColor indexed="64"/>
      </patternFill>
    </fill>
    <fill>
      <patternFill patternType="solid">
        <fgColor theme="4"/>
        <bgColor rgb="FF000000"/>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style="thin">
        <color rgb="FF000000"/>
      </right>
      <top style="thin">
        <color indexed="64"/>
      </top>
      <bottom style="thin">
        <color rgb="FF000000"/>
      </bottom>
      <diagonal/>
    </border>
    <border>
      <left/>
      <right style="thin">
        <color rgb="FF000000"/>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rgb="FF000000"/>
      </right>
      <top/>
      <bottom style="thin">
        <color indexed="64"/>
      </bottom>
      <diagonal/>
    </border>
  </borders>
  <cellStyleXfs count="4">
    <xf numFmtId="0" fontId="0" fillId="0" borderId="0"/>
    <xf numFmtId="0" fontId="10" fillId="0" borderId="0"/>
    <xf numFmtId="0" fontId="10" fillId="0" borderId="0"/>
    <xf numFmtId="0" fontId="17" fillId="0" borderId="0"/>
  </cellStyleXfs>
  <cellXfs count="286">
    <xf numFmtId="0" fontId="0" fillId="0" borderId="0" xfId="0"/>
    <xf numFmtId="0" fontId="6" fillId="0" borderId="0" xfId="0" applyFont="1" applyAlignment="1">
      <alignment horizontal="center"/>
    </xf>
    <xf numFmtId="0" fontId="7" fillId="0" borderId="0" xfId="0" applyFont="1" applyAlignment="1">
      <alignment wrapText="1"/>
    </xf>
    <xf numFmtId="0" fontId="8" fillId="0" borderId="0" xfId="0" applyFont="1" applyAlignment="1">
      <alignment horizontal="left"/>
    </xf>
    <xf numFmtId="0" fontId="9" fillId="0" borderId="0" xfId="0" applyFont="1" applyAlignment="1">
      <alignment horizontal="center"/>
    </xf>
    <xf numFmtId="0" fontId="12" fillId="0" borderId="0" xfId="0" applyFont="1"/>
    <xf numFmtId="49" fontId="12" fillId="0" borderId="0" xfId="0" applyNumberFormat="1" applyFont="1"/>
    <xf numFmtId="0" fontId="11" fillId="0" borderId="0" xfId="0" applyFont="1" applyAlignment="1">
      <alignment horizontal="center"/>
    </xf>
    <xf numFmtId="3" fontId="0" fillId="0" borderId="0" xfId="0" applyNumberFormat="1"/>
    <xf numFmtId="0" fontId="15" fillId="0" borderId="1" xfId="0" applyFont="1" applyBorder="1"/>
    <xf numFmtId="0" fontId="15" fillId="0" borderId="1" xfId="0" applyFont="1" applyBorder="1" applyAlignment="1">
      <alignment wrapText="1"/>
    </xf>
    <xf numFmtId="0" fontId="14" fillId="0" borderId="0" xfId="0" applyFont="1"/>
    <xf numFmtId="0" fontId="14" fillId="0" borderId="0" xfId="0" applyFont="1" applyAlignment="1">
      <alignment horizontal="center"/>
    </xf>
    <xf numFmtId="0" fontId="15" fillId="0" borderId="0" xfId="0" applyFont="1"/>
    <xf numFmtId="0" fontId="15" fillId="0" borderId="0" xfId="0" applyFont="1" applyAlignment="1">
      <alignment horizontal="left" vertical="top" wrapText="1"/>
    </xf>
    <xf numFmtId="0" fontId="16" fillId="0" borderId="0" xfId="0" applyFont="1" applyAlignment="1">
      <alignment horizontal="left" vertical="center"/>
    </xf>
    <xf numFmtId="0" fontId="15" fillId="0" borderId="9" xfId="0" applyFont="1" applyBorder="1"/>
    <xf numFmtId="0" fontId="15" fillId="0" borderId="9" xfId="0" applyFont="1" applyBorder="1" applyAlignment="1">
      <alignment wrapText="1"/>
    </xf>
    <xf numFmtId="0" fontId="18" fillId="0" borderId="3" xfId="0" applyFont="1" applyBorder="1" applyAlignment="1">
      <alignment horizontal="right"/>
    </xf>
    <xf numFmtId="2" fontId="18" fillId="0" borderId="3" xfId="0" applyNumberFormat="1" applyFont="1" applyBorder="1" applyAlignment="1">
      <alignment horizontal="right" wrapText="1"/>
    </xf>
    <xf numFmtId="165" fontId="15" fillId="0" borderId="3" xfId="0" applyNumberFormat="1" applyFont="1" applyBorder="1" applyAlignment="1">
      <alignment horizontal="right"/>
    </xf>
    <xf numFmtId="0" fontId="15" fillId="0" borderId="3" xfId="0" applyFont="1" applyBorder="1"/>
    <xf numFmtId="3" fontId="15" fillId="0" borderId="3" xfId="0" applyNumberFormat="1" applyFont="1" applyBorder="1"/>
    <xf numFmtId="1" fontId="15" fillId="0" borderId="3" xfId="0" applyNumberFormat="1" applyFont="1" applyBorder="1"/>
    <xf numFmtId="3" fontId="15" fillId="0" borderId="3" xfId="0" applyNumberFormat="1" applyFont="1" applyBorder="1" applyAlignment="1">
      <alignment horizontal="right" wrapText="1"/>
    </xf>
    <xf numFmtId="0" fontId="15" fillId="5" borderId="3" xfId="0" applyFont="1" applyFill="1" applyBorder="1"/>
    <xf numFmtId="3" fontId="15" fillId="5" borderId="3" xfId="0" applyNumberFormat="1" applyFont="1" applyFill="1" applyBorder="1"/>
    <xf numFmtId="1" fontId="15" fillId="5" borderId="3" xfId="0" applyNumberFormat="1" applyFont="1" applyFill="1" applyBorder="1"/>
    <xf numFmtId="0" fontId="19" fillId="0" borderId="3" xfId="0" applyFont="1" applyBorder="1"/>
    <xf numFmtId="3" fontId="19" fillId="6" borderId="3" xfId="0" applyNumberFormat="1" applyFont="1" applyFill="1" applyBorder="1"/>
    <xf numFmtId="3" fontId="19" fillId="0" borderId="0" xfId="0" applyNumberFormat="1" applyFont="1"/>
    <xf numFmtId="3" fontId="19" fillId="6" borderId="3" xfId="0" applyNumberFormat="1" applyFont="1" applyFill="1" applyBorder="1" applyAlignment="1">
      <alignment horizontal="right" vertical="top" wrapText="1"/>
    </xf>
    <xf numFmtId="0" fontId="19" fillId="0" borderId="8" xfId="0" applyFont="1" applyBorder="1"/>
    <xf numFmtId="2" fontId="15" fillId="0" borderId="3" xfId="0" applyNumberFormat="1" applyFont="1" applyBorder="1"/>
    <xf numFmtId="0" fontId="19" fillId="0" borderId="3" xfId="0" applyFont="1" applyBorder="1" applyAlignment="1">
      <alignment horizontal="left"/>
    </xf>
    <xf numFmtId="164" fontId="18" fillId="0" borderId="3" xfId="0" applyNumberFormat="1" applyFont="1" applyBorder="1" applyAlignment="1">
      <alignment horizontal="right"/>
    </xf>
    <xf numFmtId="164" fontId="15" fillId="0" borderId="3" xfId="0" applyNumberFormat="1" applyFont="1" applyBorder="1"/>
    <xf numFmtId="164" fontId="15" fillId="5" borderId="3" xfId="0" applyNumberFormat="1" applyFont="1" applyFill="1" applyBorder="1"/>
    <xf numFmtId="164" fontId="19" fillId="6" borderId="3" xfId="0" applyNumberFormat="1" applyFont="1" applyFill="1" applyBorder="1"/>
    <xf numFmtId="0" fontId="19" fillId="0" borderId="0" xfId="0" applyFont="1"/>
    <xf numFmtId="17" fontId="22" fillId="0" borderId="1" xfId="3" applyNumberFormat="1" applyFont="1" applyBorder="1" applyAlignment="1">
      <alignment horizontal="center"/>
    </xf>
    <xf numFmtId="17" fontId="22" fillId="7" borderId="1" xfId="3" applyNumberFormat="1" applyFont="1" applyFill="1" applyBorder="1" applyAlignment="1">
      <alignment horizontal="center"/>
    </xf>
    <xf numFmtId="0" fontId="18" fillId="0" borderId="1" xfId="0" applyFont="1" applyBorder="1"/>
    <xf numFmtId="0" fontId="15" fillId="0" borderId="2" xfId="0" applyFont="1" applyBorder="1"/>
    <xf numFmtId="0" fontId="23" fillId="0" borderId="2" xfId="0" applyFont="1" applyBorder="1"/>
    <xf numFmtId="0" fontId="15" fillId="6" borderId="2" xfId="0" applyFont="1" applyFill="1" applyBorder="1"/>
    <xf numFmtId="9" fontId="15" fillId="0" borderId="1" xfId="0" applyNumberFormat="1" applyFont="1" applyBorder="1"/>
    <xf numFmtId="0" fontId="15" fillId="0" borderId="1" xfId="0" applyFont="1" applyBorder="1" applyAlignment="1">
      <alignment horizontal="left"/>
    </xf>
    <xf numFmtId="0" fontId="15" fillId="0" borderId="1" xfId="0" applyFont="1" applyBorder="1" applyAlignment="1">
      <alignment horizontal="right"/>
    </xf>
    <xf numFmtId="9" fontId="15" fillId="0" borderId="1" xfId="0" applyNumberFormat="1" applyFont="1" applyBorder="1" applyAlignment="1">
      <alignment horizontal="right"/>
    </xf>
    <xf numFmtId="0" fontId="19" fillId="0" borderId="1" xfId="3" applyFont="1" applyBorder="1" applyAlignment="1">
      <alignment wrapText="1"/>
    </xf>
    <xf numFmtId="0" fontId="25" fillId="0" borderId="1" xfId="0" applyFont="1" applyBorder="1" applyAlignment="1">
      <alignment wrapText="1"/>
    </xf>
    <xf numFmtId="0" fontId="19" fillId="0" borderId="1" xfId="3" applyFont="1" applyBorder="1" applyAlignment="1">
      <alignment vertical="center" wrapText="1"/>
    </xf>
    <xf numFmtId="0" fontId="24" fillId="0" borderId="1" xfId="0" applyFont="1" applyBorder="1" applyAlignment="1">
      <alignment wrapText="1"/>
    </xf>
    <xf numFmtId="164" fontId="21" fillId="8" borderId="1" xfId="0" applyNumberFormat="1" applyFont="1" applyFill="1" applyBorder="1"/>
    <xf numFmtId="164" fontId="21" fillId="0" borderId="22" xfId="0" applyNumberFormat="1" applyFont="1" applyBorder="1" applyAlignment="1">
      <alignment horizontal="left" vertical="top" wrapText="1"/>
    </xf>
    <xf numFmtId="0" fontId="28" fillId="0" borderId="0" xfId="0" applyFont="1" applyAlignment="1">
      <alignment horizontal="left" vertical="top" wrapText="1"/>
    </xf>
    <xf numFmtId="2" fontId="18" fillId="0" borderId="4" xfId="0" applyNumberFormat="1" applyFont="1" applyBorder="1" applyAlignment="1">
      <alignment horizontal="right" wrapText="1"/>
    </xf>
    <xf numFmtId="0" fontId="18" fillId="0" borderId="4" xfId="0" applyFont="1" applyBorder="1" applyAlignment="1">
      <alignment horizontal="right"/>
    </xf>
    <xf numFmtId="164" fontId="0" fillId="2" borderId="1" xfId="0" applyNumberFormat="1" applyFill="1" applyBorder="1"/>
    <xf numFmtId="0" fontId="29" fillId="0" borderId="0" xfId="0" applyFont="1" applyAlignment="1">
      <alignment horizontal="center" vertical="justify" wrapText="1"/>
    </xf>
    <xf numFmtId="164" fontId="15" fillId="0" borderId="5" xfId="0" applyNumberFormat="1" applyFont="1" applyBorder="1"/>
    <xf numFmtId="0" fontId="19" fillId="0" borderId="5" xfId="0" applyFont="1" applyBorder="1"/>
    <xf numFmtId="3" fontId="15" fillId="0" borderId="5" xfId="0" applyNumberFormat="1" applyFont="1" applyBorder="1"/>
    <xf numFmtId="165" fontId="15" fillId="0" borderId="5" xfId="0" applyNumberFormat="1" applyFont="1" applyBorder="1" applyAlignment="1">
      <alignment horizontal="right"/>
    </xf>
    <xf numFmtId="164" fontId="15" fillId="0" borderId="4" xfId="0" applyNumberFormat="1" applyFont="1" applyBorder="1"/>
    <xf numFmtId="0" fontId="15" fillId="0" borderId="4" xfId="0" applyFont="1" applyBorder="1"/>
    <xf numFmtId="3" fontId="19" fillId="6" borderId="21" xfId="0" applyNumberFormat="1" applyFont="1" applyFill="1" applyBorder="1" applyAlignment="1">
      <alignment horizontal="right"/>
    </xf>
    <xf numFmtId="165" fontId="15" fillId="0" borderId="4" xfId="0" applyNumberFormat="1" applyFont="1" applyBorder="1" applyAlignment="1">
      <alignment horizontal="right"/>
    </xf>
    <xf numFmtId="1" fontId="15" fillId="0" borderId="4" xfId="0" applyNumberFormat="1" applyFont="1" applyBorder="1"/>
    <xf numFmtId="164" fontId="15" fillId="5" borderId="0" xfId="0" applyNumberFormat="1" applyFont="1" applyFill="1"/>
    <xf numFmtId="0" fontId="30" fillId="0" borderId="0" xfId="0" applyFont="1"/>
    <xf numFmtId="0" fontId="15" fillId="6" borderId="3" xfId="0" applyFont="1" applyFill="1" applyBorder="1"/>
    <xf numFmtId="0" fontId="15" fillId="6" borderId="6" xfId="0" applyFont="1" applyFill="1" applyBorder="1"/>
    <xf numFmtId="0" fontId="15" fillId="0" borderId="6" xfId="0" applyFont="1" applyBorder="1"/>
    <xf numFmtId="0" fontId="15" fillId="0" borderId="3" xfId="0" applyFont="1" applyBorder="1" applyAlignment="1">
      <alignment horizontal="right"/>
    </xf>
    <xf numFmtId="0" fontId="15" fillId="0" borderId="6" xfId="0" applyFont="1" applyBorder="1" applyAlignment="1">
      <alignment horizontal="right"/>
    </xf>
    <xf numFmtId="3" fontId="15" fillId="0" borderId="1" xfId="0" applyNumberFormat="1" applyFont="1" applyBorder="1"/>
    <xf numFmtId="0" fontId="0" fillId="0" borderId="0" xfId="0" applyAlignment="1">
      <alignment horizontal="right"/>
    </xf>
    <xf numFmtId="0" fontId="31" fillId="0" borderId="1" xfId="0" applyFont="1" applyBorder="1" applyAlignment="1">
      <alignment horizontal="center" vertical="center"/>
    </xf>
    <xf numFmtId="0" fontId="14" fillId="0" borderId="1" xfId="0" applyFont="1" applyBorder="1" applyAlignment="1">
      <alignment horizontal="center" vertical="center"/>
    </xf>
    <xf numFmtId="14" fontId="14" fillId="0" borderId="1" xfId="0" applyNumberFormat="1" applyFont="1" applyBorder="1" applyAlignment="1">
      <alignment horizontal="center" vertical="center"/>
    </xf>
    <xf numFmtId="14" fontId="14" fillId="6" borderId="1" xfId="0" applyNumberFormat="1" applyFont="1" applyFill="1" applyBorder="1" applyAlignment="1">
      <alignment horizontal="center" vertical="center"/>
    </xf>
    <xf numFmtId="0" fontId="14" fillId="6" borderId="1" xfId="0" applyFont="1" applyFill="1" applyBorder="1" applyAlignment="1">
      <alignment horizontal="center" vertical="center"/>
    </xf>
    <xf numFmtId="0" fontId="14" fillId="0" borderId="1" xfId="0" applyFont="1" applyBorder="1" applyAlignment="1">
      <alignment wrapText="1"/>
    </xf>
    <xf numFmtId="0" fontId="15" fillId="0" borderId="1" xfId="0" applyFont="1" applyBorder="1" applyAlignment="1">
      <alignment horizontal="center" vertical="center" wrapText="1"/>
    </xf>
    <xf numFmtId="0" fontId="14" fillId="6" borderId="1" xfId="0" applyFont="1" applyFill="1" applyBorder="1" applyAlignment="1">
      <alignment horizontal="center" vertical="center" wrapText="1"/>
    </xf>
    <xf numFmtId="0" fontId="14" fillId="6" borderId="1" xfId="0" applyFont="1" applyFill="1" applyBorder="1" applyAlignment="1">
      <alignment wrapText="1"/>
    </xf>
    <xf numFmtId="0" fontId="14" fillId="0" borderId="1" xfId="0" applyFont="1" applyBorder="1" applyAlignment="1">
      <alignment horizontal="center" vertical="center" wrapText="1"/>
    </xf>
    <xf numFmtId="0" fontId="31" fillId="0" borderId="1" xfId="0" applyFont="1" applyBorder="1" applyAlignment="1">
      <alignment horizontal="center" wrapText="1"/>
    </xf>
    <xf numFmtId="0" fontId="0" fillId="0" borderId="0" xfId="0" applyAlignment="1">
      <alignment wrapText="1"/>
    </xf>
    <xf numFmtId="0" fontId="33" fillId="0" borderId="1" xfId="0" applyFont="1" applyBorder="1" applyAlignment="1">
      <alignment wrapText="1"/>
    </xf>
    <xf numFmtId="0" fontId="33" fillId="0" borderId="1" xfId="0" applyFont="1" applyBorder="1"/>
    <xf numFmtId="0" fontId="14" fillId="0" borderId="1" xfId="0" applyFont="1" applyBorder="1"/>
    <xf numFmtId="0" fontId="34" fillId="2" borderId="1" xfId="0" applyFont="1" applyFill="1" applyBorder="1" applyAlignment="1">
      <alignment horizontal="center" wrapText="1"/>
    </xf>
    <xf numFmtId="0" fontId="34" fillId="2" borderId="1" xfId="0" applyFont="1" applyFill="1" applyBorder="1" applyAlignment="1">
      <alignment horizontal="center" vertical="top" wrapText="1"/>
    </xf>
    <xf numFmtId="3" fontId="15" fillId="0" borderId="8" xfId="0" applyNumberFormat="1" applyFont="1" applyBorder="1"/>
    <xf numFmtId="0" fontId="24" fillId="6" borderId="15" xfId="0" applyFont="1" applyFill="1" applyBorder="1" applyAlignment="1">
      <alignment horizontal="center"/>
    </xf>
    <xf numFmtId="0" fontId="24" fillId="6" borderId="26" xfId="0" applyFont="1" applyFill="1" applyBorder="1" applyAlignment="1">
      <alignment horizontal="center"/>
    </xf>
    <xf numFmtId="9" fontId="24" fillId="6" borderId="26" xfId="0" applyNumberFormat="1" applyFont="1" applyFill="1" applyBorder="1" applyAlignment="1">
      <alignment horizontal="center"/>
    </xf>
    <xf numFmtId="0" fontId="35" fillId="0" borderId="11" xfId="0" applyFont="1" applyBorder="1"/>
    <xf numFmtId="0" fontId="35" fillId="0" borderId="2" xfId="0" applyFont="1" applyBorder="1"/>
    <xf numFmtId="0" fontId="35" fillId="0" borderId="27" xfId="0" applyFont="1" applyBorder="1"/>
    <xf numFmtId="0" fontId="35" fillId="6" borderId="2" xfId="0" applyFont="1" applyFill="1" applyBorder="1"/>
    <xf numFmtId="0" fontId="35" fillId="6" borderId="27" xfId="0" applyFont="1" applyFill="1" applyBorder="1"/>
    <xf numFmtId="0" fontId="3" fillId="0" borderId="0" xfId="0" applyFont="1"/>
    <xf numFmtId="0" fontId="35" fillId="0" borderId="1" xfId="0" applyFont="1" applyBorder="1" applyAlignment="1">
      <alignment wrapText="1"/>
    </xf>
    <xf numFmtId="0" fontId="35" fillId="0" borderId="9" xfId="0" applyFont="1" applyBorder="1" applyAlignment="1">
      <alignment wrapText="1"/>
    </xf>
    <xf numFmtId="0" fontId="36" fillId="0" borderId="0" xfId="0" applyFont="1" applyAlignment="1">
      <alignment vertical="center" wrapText="1"/>
    </xf>
    <xf numFmtId="0" fontId="35" fillId="0" borderId="4" xfId="0" applyFont="1" applyBorder="1" applyAlignment="1">
      <alignment wrapText="1"/>
    </xf>
    <xf numFmtId="0" fontId="35" fillId="0" borderId="3" xfId="0" applyFont="1" applyBorder="1" applyAlignment="1">
      <alignment wrapText="1"/>
    </xf>
    <xf numFmtId="0" fontId="38" fillId="0" borderId="3" xfId="0" applyFont="1" applyBorder="1"/>
    <xf numFmtId="0" fontId="38" fillId="0" borderId="0" xfId="0" applyFont="1"/>
    <xf numFmtId="0" fontId="38" fillId="0" borderId="4" xfId="0" applyFont="1" applyBorder="1"/>
    <xf numFmtId="0" fontId="38" fillId="0" borderId="2" xfId="0" applyFont="1" applyBorder="1"/>
    <xf numFmtId="0" fontId="24" fillId="0" borderId="27" xfId="0" applyFont="1" applyBorder="1"/>
    <xf numFmtId="0" fontId="24" fillId="6" borderId="27" xfId="0" applyFont="1" applyFill="1" applyBorder="1"/>
    <xf numFmtId="0" fontId="24" fillId="6" borderId="29" xfId="0" applyFont="1" applyFill="1" applyBorder="1"/>
    <xf numFmtId="0" fontId="24" fillId="6" borderId="1" xfId="0" applyFont="1" applyFill="1" applyBorder="1"/>
    <xf numFmtId="0" fontId="24" fillId="6" borderId="3" xfId="0" applyFont="1" applyFill="1" applyBorder="1"/>
    <xf numFmtId="3" fontId="15" fillId="0" borderId="28" xfId="0" applyNumberFormat="1" applyFont="1" applyBorder="1"/>
    <xf numFmtId="164" fontId="0" fillId="2" borderId="2" xfId="0" applyNumberFormat="1" applyFill="1" applyBorder="1"/>
    <xf numFmtId="3" fontId="24" fillId="0" borderId="11" xfId="0" applyNumberFormat="1" applyFont="1" applyBorder="1"/>
    <xf numFmtId="3" fontId="24" fillId="0" borderId="27" xfId="0" applyNumberFormat="1" applyFont="1" applyBorder="1"/>
    <xf numFmtId="0" fontId="19" fillId="0" borderId="2" xfId="0" applyFont="1" applyBorder="1"/>
    <xf numFmtId="0" fontId="24" fillId="0" borderId="4" xfId="0" applyFont="1" applyBorder="1"/>
    <xf numFmtId="0" fontId="24" fillId="0" borderId="2" xfId="0" applyFont="1" applyBorder="1"/>
    <xf numFmtId="0" fontId="19" fillId="0" borderId="21" xfId="0" applyFont="1" applyBorder="1"/>
    <xf numFmtId="0" fontId="19" fillId="0" borderId="4" xfId="0" applyFont="1" applyBorder="1"/>
    <xf numFmtId="0" fontId="41" fillId="0" borderId="0" xfId="0" applyFont="1"/>
    <xf numFmtId="49" fontId="41" fillId="0" borderId="0" xfId="0" applyNumberFormat="1" applyFont="1"/>
    <xf numFmtId="0" fontId="42" fillId="2" borderId="9" xfId="0" applyFont="1" applyFill="1" applyBorder="1"/>
    <xf numFmtId="0" fontId="42" fillId="2" borderId="0" xfId="0" applyFont="1" applyFill="1"/>
    <xf numFmtId="164" fontId="43" fillId="4" borderId="1" xfId="0" applyNumberFormat="1" applyFont="1" applyFill="1" applyBorder="1"/>
    <xf numFmtId="0" fontId="44" fillId="0" borderId="1" xfId="0" applyFont="1" applyBorder="1"/>
    <xf numFmtId="0" fontId="44" fillId="0" borderId="2" xfId="0" applyFont="1" applyBorder="1"/>
    <xf numFmtId="3" fontId="0" fillId="0" borderId="1" xfId="0" applyNumberFormat="1" applyBorder="1"/>
    <xf numFmtId="1" fontId="0" fillId="0" borderId="1" xfId="0" applyNumberFormat="1" applyBorder="1"/>
    <xf numFmtId="0" fontId="14" fillId="0" borderId="9" xfId="0" applyFont="1" applyBorder="1"/>
    <xf numFmtId="3" fontId="0" fillId="0" borderId="11" xfId="0" applyNumberFormat="1" applyBorder="1"/>
    <xf numFmtId="0" fontId="46" fillId="2" borderId="1" xfId="0" applyFont="1" applyFill="1" applyBorder="1" applyAlignment="1">
      <alignment vertical="center" wrapText="1"/>
    </xf>
    <xf numFmtId="0" fontId="46" fillId="2" borderId="1" xfId="0" applyFont="1" applyFill="1" applyBorder="1" applyAlignment="1">
      <alignment horizontal="center" vertical="center" wrapText="1"/>
    </xf>
    <xf numFmtId="0" fontId="35" fillId="0" borderId="1" xfId="0" applyFont="1" applyBorder="1" applyAlignment="1">
      <alignment vertical="center"/>
    </xf>
    <xf numFmtId="0" fontId="35" fillId="0" borderId="1" xfId="0" applyFont="1" applyBorder="1" applyAlignment="1">
      <alignment horizontal="center" vertical="center"/>
    </xf>
    <xf numFmtId="0" fontId="35" fillId="5" borderId="1" xfId="0" applyFont="1" applyFill="1" applyBorder="1" applyAlignment="1">
      <alignment horizontal="center" vertical="center"/>
    </xf>
    <xf numFmtId="0" fontId="35" fillId="6" borderId="1" xfId="0" applyFont="1" applyFill="1" applyBorder="1" applyAlignment="1">
      <alignment horizontal="center" vertical="center"/>
    </xf>
    <xf numFmtId="0" fontId="42" fillId="2" borderId="1" xfId="0" applyFont="1" applyFill="1" applyBorder="1"/>
    <xf numFmtId="0" fontId="47" fillId="3" borderId="3" xfId="0" applyFont="1" applyFill="1" applyBorder="1" applyAlignment="1">
      <alignment horizontal="center" wrapText="1"/>
    </xf>
    <xf numFmtId="0" fontId="38" fillId="0" borderId="2" xfId="0" applyFont="1" applyBorder="1" applyAlignment="1">
      <alignment horizontal="center" wrapText="1"/>
    </xf>
    <xf numFmtId="0" fontId="38" fillId="0" borderId="1" xfId="0" applyFont="1" applyBorder="1" applyAlignment="1">
      <alignment horizontal="center" wrapText="1"/>
    </xf>
    <xf numFmtId="0" fontId="38" fillId="0" borderId="1" xfId="0" applyFont="1" applyBorder="1" applyAlignment="1">
      <alignment horizontal="center"/>
    </xf>
    <xf numFmtId="0" fontId="43" fillId="4" borderId="1" xfId="0" applyFont="1" applyFill="1" applyBorder="1" applyAlignment="1">
      <alignment horizontal="center"/>
    </xf>
    <xf numFmtId="0" fontId="39" fillId="2" borderId="1" xfId="0" applyFont="1" applyFill="1" applyBorder="1" applyAlignment="1">
      <alignment horizontal="left"/>
    </xf>
    <xf numFmtId="0" fontId="38" fillId="0" borderId="1" xfId="0" applyFont="1" applyBorder="1"/>
    <xf numFmtId="0" fontId="38" fillId="0" borderId="11" xfId="0" applyFont="1" applyBorder="1"/>
    <xf numFmtId="0" fontId="38" fillId="0" borderId="10" xfId="0" applyFont="1" applyBorder="1"/>
    <xf numFmtId="0" fontId="38" fillId="6" borderId="11" xfId="0" applyFont="1" applyFill="1" applyBorder="1"/>
    <xf numFmtId="0" fontId="38" fillId="0" borderId="27" xfId="0" applyFont="1" applyBorder="1"/>
    <xf numFmtId="0" fontId="38" fillId="0" borderId="29" xfId="0" applyFont="1" applyBorder="1"/>
    <xf numFmtId="0" fontId="38" fillId="6" borderId="27" xfId="0" applyFont="1" applyFill="1" applyBorder="1"/>
    <xf numFmtId="0" fontId="35" fillId="0" borderId="4" xfId="0" applyFont="1" applyBorder="1"/>
    <xf numFmtId="0" fontId="35" fillId="0" borderId="21" xfId="0" applyFont="1" applyBorder="1"/>
    <xf numFmtId="0" fontId="35" fillId="0" borderId="20" xfId="0" applyFont="1" applyBorder="1"/>
    <xf numFmtId="0" fontId="35" fillId="6" borderId="21" xfId="0" applyFont="1" applyFill="1" applyBorder="1"/>
    <xf numFmtId="0" fontId="35" fillId="6" borderId="20" xfId="0" applyFont="1" applyFill="1" applyBorder="1"/>
    <xf numFmtId="0" fontId="35" fillId="0" borderId="3" xfId="0" applyFont="1" applyBorder="1" applyAlignment="1">
      <alignment horizontal="right"/>
    </xf>
    <xf numFmtId="0" fontId="35" fillId="0" borderId="6" xfId="0" applyFont="1" applyBorder="1" applyAlignment="1">
      <alignment horizontal="right"/>
    </xf>
    <xf numFmtId="0" fontId="35" fillId="6" borderId="3" xfId="0" applyFont="1" applyFill="1" applyBorder="1" applyAlignment="1">
      <alignment horizontal="right"/>
    </xf>
    <xf numFmtId="0" fontId="35" fillId="6" borderId="6" xfId="0" applyFont="1" applyFill="1" applyBorder="1" applyAlignment="1">
      <alignment horizontal="right"/>
    </xf>
    <xf numFmtId="164" fontId="43" fillId="4" borderId="1" xfId="0" applyNumberFormat="1" applyFont="1" applyFill="1" applyBorder="1" applyAlignment="1">
      <alignment horizontal="right"/>
    </xf>
    <xf numFmtId="0" fontId="2" fillId="0" borderId="0" xfId="0" applyFont="1"/>
    <xf numFmtId="0" fontId="43" fillId="8" borderId="0" xfId="0" applyFont="1" applyFill="1" applyAlignment="1">
      <alignment horizontal="center" vertical="justify" wrapText="1"/>
    </xf>
    <xf numFmtId="0" fontId="2" fillId="0" borderId="0" xfId="0" applyFont="1" applyAlignment="1">
      <alignment horizontal="center" vertical="top" wrapText="1"/>
    </xf>
    <xf numFmtId="0" fontId="35" fillId="0" borderId="0" xfId="0" applyFont="1" applyAlignment="1">
      <alignment horizontal="center" vertical="justify" wrapText="1"/>
    </xf>
    <xf numFmtId="0" fontId="35" fillId="0" borderId="0" xfId="0" quotePrefix="1" applyFont="1" applyAlignment="1">
      <alignment horizontal="center" vertical="justify" wrapText="1"/>
    </xf>
    <xf numFmtId="167" fontId="35" fillId="0" borderId="0" xfId="0" quotePrefix="1" applyNumberFormat="1" applyFont="1" applyAlignment="1">
      <alignment horizontal="center" vertical="justify" wrapText="1"/>
    </xf>
    <xf numFmtId="14" fontId="35" fillId="0" borderId="0" xfId="0" quotePrefix="1" applyNumberFormat="1" applyFont="1" applyAlignment="1">
      <alignment horizontal="center" vertical="justify" wrapText="1"/>
    </xf>
    <xf numFmtId="0" fontId="35" fillId="0" borderId="0" xfId="0" applyFont="1" applyAlignment="1">
      <alignment horizontal="center" vertical="justify"/>
    </xf>
    <xf numFmtId="0" fontId="35" fillId="0" borderId="0" xfId="0" applyFont="1" applyAlignment="1">
      <alignment horizontal="center" vertical="top" wrapText="1"/>
    </xf>
    <xf numFmtId="0" fontId="35" fillId="0" borderId="0" xfId="0" applyFont="1" applyAlignment="1">
      <alignment horizontal="center" wrapText="1"/>
    </xf>
    <xf numFmtId="0" fontId="24" fillId="0" borderId="11" xfId="0" applyFont="1" applyBorder="1" applyAlignment="1">
      <alignment horizontal="center"/>
    </xf>
    <xf numFmtId="9" fontId="24" fillId="6" borderId="15" xfId="0" applyNumberFormat="1" applyFont="1" applyFill="1" applyBorder="1" applyAlignment="1">
      <alignment horizontal="center"/>
    </xf>
    <xf numFmtId="0" fontId="24" fillId="0" borderId="27" xfId="0" applyFont="1" applyBorder="1" applyAlignment="1">
      <alignment horizontal="center"/>
    </xf>
    <xf numFmtId="0" fontId="24" fillId="0" borderId="26" xfId="0" applyFont="1" applyBorder="1" applyAlignment="1">
      <alignment horizontal="center"/>
    </xf>
    <xf numFmtId="0" fontId="19" fillId="0" borderId="11" xfId="0" applyFont="1" applyBorder="1"/>
    <xf numFmtId="0" fontId="19" fillId="0" borderId="27" xfId="0" applyFont="1" applyBorder="1"/>
    <xf numFmtId="0" fontId="19" fillId="6" borderId="27" xfId="0" applyFont="1" applyFill="1" applyBorder="1"/>
    <xf numFmtId="9" fontId="19" fillId="0" borderId="2" xfId="0" applyNumberFormat="1" applyFont="1" applyBorder="1"/>
    <xf numFmtId="0" fontId="35" fillId="0" borderId="2" xfId="0" applyFont="1" applyBorder="1" applyAlignment="1">
      <alignment horizontal="center" vertical="center" wrapText="1"/>
    </xf>
    <xf numFmtId="0" fontId="35" fillId="0" borderId="1" xfId="0" applyFont="1" applyBorder="1" applyAlignment="1">
      <alignment horizontal="center" vertical="center" wrapText="1"/>
    </xf>
    <xf numFmtId="0" fontId="40" fillId="0" borderId="0" xfId="0" applyFont="1" applyAlignment="1">
      <alignment horizontal="center"/>
    </xf>
    <xf numFmtId="16" fontId="47" fillId="2" borderId="3" xfId="0" applyNumberFormat="1" applyFont="1" applyFill="1" applyBorder="1" applyAlignment="1">
      <alignment horizontal="center" vertical="center" wrapText="1"/>
    </xf>
    <xf numFmtId="0" fontId="39" fillId="2" borderId="23" xfId="0" applyFont="1" applyFill="1" applyBorder="1" applyAlignment="1">
      <alignment horizontal="center"/>
    </xf>
    <xf numFmtId="0" fontId="39" fillId="2" borderId="1" xfId="0" applyFont="1" applyFill="1" applyBorder="1" applyAlignment="1">
      <alignment horizontal="center"/>
    </xf>
    <xf numFmtId="0" fontId="47" fillId="3" borderId="3" xfId="0" applyFont="1" applyFill="1" applyBorder="1"/>
    <xf numFmtId="0" fontId="47" fillId="3" borderId="3" xfId="0" applyFont="1" applyFill="1" applyBorder="1" applyAlignment="1">
      <alignment wrapText="1"/>
    </xf>
    <xf numFmtId="0" fontId="47" fillId="3" borderId="6" xfId="0" applyFont="1" applyFill="1" applyBorder="1" applyAlignment="1">
      <alignment wrapText="1"/>
    </xf>
    <xf numFmtId="0" fontId="47" fillId="2" borderId="3" xfId="0" applyFont="1" applyFill="1" applyBorder="1" applyAlignment="1">
      <alignment horizontal="center" vertical="center" wrapText="1"/>
    </xf>
    <xf numFmtId="0" fontId="47" fillId="3" borderId="16" xfId="0" applyFont="1" applyFill="1" applyBorder="1" applyAlignment="1">
      <alignment wrapText="1"/>
    </xf>
    <xf numFmtId="0" fontId="24" fillId="0" borderId="1" xfId="0" applyFont="1" applyBorder="1" applyAlignment="1">
      <alignment horizontal="center"/>
    </xf>
    <xf numFmtId="9" fontId="24" fillId="0" borderId="15" xfId="0" applyNumberFormat="1" applyFont="1" applyBorder="1" applyAlignment="1">
      <alignment horizontal="center"/>
    </xf>
    <xf numFmtId="0" fontId="24" fillId="0" borderId="15" xfId="0" applyFont="1" applyBorder="1" applyAlignment="1">
      <alignment horizontal="center"/>
    </xf>
    <xf numFmtId="0" fontId="24" fillId="0" borderId="2" xfId="0" applyFont="1" applyBorder="1" applyAlignment="1">
      <alignment horizontal="center"/>
    </xf>
    <xf numFmtId="9" fontId="24" fillId="0" borderId="26" xfId="0" applyNumberFormat="1" applyFont="1" applyBorder="1" applyAlignment="1">
      <alignment horizontal="center"/>
    </xf>
    <xf numFmtId="0" fontId="24" fillId="0" borderId="30" xfId="0" applyFont="1" applyBorder="1" applyAlignment="1">
      <alignment horizontal="center"/>
    </xf>
    <xf numFmtId="0" fontId="48" fillId="0" borderId="0" xfId="3" applyFont="1" applyAlignment="1">
      <alignment horizontal="left"/>
    </xf>
    <xf numFmtId="0" fontId="43" fillId="0" borderId="0" xfId="0" applyFont="1" applyAlignment="1">
      <alignment horizontal="left" vertical="top"/>
    </xf>
    <xf numFmtId="3" fontId="35" fillId="0" borderId="1" xfId="0" applyNumberFormat="1" applyFont="1" applyBorder="1"/>
    <xf numFmtId="0" fontId="35" fillId="0" borderId="1" xfId="0" applyFont="1" applyBorder="1"/>
    <xf numFmtId="0" fontId="1" fillId="0" borderId="1" xfId="0" applyFont="1" applyBorder="1"/>
    <xf numFmtId="3" fontId="1" fillId="0" borderId="1" xfId="0" applyNumberFormat="1" applyFont="1" applyBorder="1"/>
    <xf numFmtId="3" fontId="1" fillId="5" borderId="1" xfId="0" applyNumberFormat="1" applyFont="1" applyFill="1" applyBorder="1"/>
    <xf numFmtId="0" fontId="1" fillId="5" borderId="1" xfId="0" applyFont="1" applyFill="1" applyBorder="1" applyAlignment="1">
      <alignment horizontal="center"/>
    </xf>
    <xf numFmtId="0" fontId="1" fillId="0" borderId="1" xfId="0" applyFont="1" applyBorder="1" applyAlignment="1">
      <alignment horizontal="left"/>
    </xf>
    <xf numFmtId="0" fontId="1" fillId="0" borderId="1" xfId="0" applyFont="1" applyBorder="1" applyAlignment="1">
      <alignment horizontal="right"/>
    </xf>
    <xf numFmtId="0" fontId="1" fillId="0" borderId="0" xfId="0" applyFont="1"/>
    <xf numFmtId="166" fontId="1" fillId="0" borderId="2" xfId="0" applyNumberFormat="1" applyFont="1" applyBorder="1" applyAlignment="1">
      <alignment horizontal="center"/>
    </xf>
    <xf numFmtId="0" fontId="1" fillId="0" borderId="28" xfId="0"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1" fillId="0" borderId="1" xfId="0" applyFont="1" applyBorder="1" applyAlignment="1">
      <alignment horizontal="center"/>
    </xf>
    <xf numFmtId="0" fontId="1" fillId="0" borderId="0" xfId="0" applyFont="1" applyAlignment="1">
      <alignment horizontal="center"/>
    </xf>
    <xf numFmtId="0" fontId="1" fillId="0" borderId="24" xfId="0" applyFont="1" applyBorder="1" applyAlignment="1">
      <alignment horizontal="center"/>
    </xf>
    <xf numFmtId="0" fontId="1" fillId="0" borderId="25" xfId="0" applyFont="1" applyBorder="1" applyAlignment="1">
      <alignment horizontal="center"/>
    </xf>
    <xf numFmtId="0" fontId="0" fillId="0" borderId="1" xfId="0" applyBorder="1"/>
    <xf numFmtId="9" fontId="0" fillId="0" borderId="1" xfId="0" applyNumberFormat="1" applyBorder="1"/>
    <xf numFmtId="164" fontId="49" fillId="9" borderId="1" xfId="0" applyNumberFormat="1" applyFont="1" applyFill="1" applyBorder="1"/>
    <xf numFmtId="0" fontId="0" fillId="2" borderId="1" xfId="0" applyFill="1" applyBorder="1"/>
    <xf numFmtId="3" fontId="0" fillId="5" borderId="1" xfId="0" applyNumberFormat="1" applyFill="1" applyBorder="1"/>
    <xf numFmtId="0" fontId="0" fillId="5" borderId="1" xfId="0" applyFill="1" applyBorder="1"/>
    <xf numFmtId="14" fontId="50" fillId="0" borderId="3" xfId="0" applyNumberFormat="1" applyFont="1" applyBorder="1"/>
    <xf numFmtId="0" fontId="48" fillId="0" borderId="0" xfId="0" applyFont="1" applyAlignment="1">
      <alignment horizontal="center"/>
    </xf>
    <xf numFmtId="0" fontId="4" fillId="0" borderId="0" xfId="0" applyFont="1" applyAlignment="1">
      <alignment horizontal="center"/>
    </xf>
    <xf numFmtId="0" fontId="48" fillId="0" borderId="0" xfId="0" applyFont="1" applyAlignment="1">
      <alignment horizontal="center" wrapText="1"/>
    </xf>
    <xf numFmtId="0" fontId="45" fillId="2" borderId="9" xfId="0" applyFont="1" applyFill="1" applyBorder="1" applyAlignment="1">
      <alignment horizontal="center" vertical="center" wrapText="1"/>
    </xf>
    <xf numFmtId="0" fontId="28" fillId="0" borderId="10" xfId="0" applyFont="1" applyBorder="1" applyAlignment="1">
      <alignment horizontal="center" vertical="center" wrapText="1"/>
    </xf>
    <xf numFmtId="0" fontId="28" fillId="0" borderId="11" xfId="0" applyFont="1" applyBorder="1"/>
    <xf numFmtId="0" fontId="43" fillId="4" borderId="9" xfId="0" applyFont="1" applyFill="1" applyBorder="1" applyAlignment="1">
      <alignment horizontal="center"/>
    </xf>
    <xf numFmtId="0" fontId="43" fillId="4" borderId="10" xfId="0" applyFont="1" applyFill="1" applyBorder="1" applyAlignment="1">
      <alignment horizontal="center"/>
    </xf>
    <xf numFmtId="0" fontId="43" fillId="4" borderId="11" xfId="0" applyFont="1" applyFill="1" applyBorder="1" applyAlignment="1">
      <alignment horizontal="center"/>
    </xf>
    <xf numFmtId="10" fontId="43" fillId="4" borderId="9" xfId="0" applyNumberFormat="1" applyFont="1" applyFill="1" applyBorder="1" applyAlignment="1">
      <alignment horizontal="center"/>
    </xf>
    <xf numFmtId="10" fontId="43" fillId="4" borderId="11" xfId="0" applyNumberFormat="1" applyFont="1" applyFill="1" applyBorder="1" applyAlignment="1">
      <alignment horizontal="center"/>
    </xf>
    <xf numFmtId="0" fontId="38" fillId="0" borderId="9" xfId="0" applyFont="1" applyBorder="1" applyAlignment="1">
      <alignment horizontal="left" wrapText="1"/>
    </xf>
    <xf numFmtId="0" fontId="38" fillId="0" borderId="10" xfId="0" applyFont="1" applyBorder="1" applyAlignment="1">
      <alignment horizontal="left" wrapText="1"/>
    </xf>
    <xf numFmtId="0" fontId="38" fillId="0" borderId="11" xfId="0" applyFont="1" applyBorder="1" applyAlignment="1">
      <alignment horizontal="left" wrapText="1"/>
    </xf>
    <xf numFmtId="10" fontId="38" fillId="0" borderId="9" xfId="0" applyNumberFormat="1" applyFont="1" applyBorder="1" applyAlignment="1">
      <alignment horizontal="center"/>
    </xf>
    <xf numFmtId="10" fontId="38" fillId="0" borderId="11" xfId="0" applyNumberFormat="1" applyFont="1" applyBorder="1" applyAlignment="1">
      <alignment horizontal="center"/>
    </xf>
    <xf numFmtId="0" fontId="47" fillId="3" borderId="6" xfId="0" applyFont="1" applyFill="1" applyBorder="1" applyAlignment="1">
      <alignment horizontal="center"/>
    </xf>
    <xf numFmtId="0" fontId="47" fillId="3" borderId="7" xfId="0" applyFont="1" applyFill="1" applyBorder="1" applyAlignment="1">
      <alignment horizontal="center"/>
    </xf>
    <xf numFmtId="0" fontId="47" fillId="3" borderId="8" xfId="0" applyFont="1" applyFill="1" applyBorder="1" applyAlignment="1">
      <alignment horizontal="center"/>
    </xf>
    <xf numFmtId="0" fontId="38" fillId="0" borderId="12" xfId="0" applyFont="1" applyBorder="1" applyAlignment="1">
      <alignment horizontal="left" wrapText="1"/>
    </xf>
    <xf numFmtId="0" fontId="38" fillId="0" borderId="13" xfId="0" applyFont="1" applyBorder="1" applyAlignment="1">
      <alignment horizontal="left" wrapText="1"/>
    </xf>
    <xf numFmtId="0" fontId="38" fillId="0" borderId="14" xfId="0" applyFont="1" applyBorder="1" applyAlignment="1">
      <alignment horizontal="left" wrapText="1"/>
    </xf>
    <xf numFmtId="10" fontId="38" fillId="0" borderId="12" xfId="0" applyNumberFormat="1" applyFont="1" applyBorder="1" applyAlignment="1">
      <alignment horizontal="center"/>
    </xf>
    <xf numFmtId="10" fontId="38" fillId="0" borderId="14" xfId="0" applyNumberFormat="1" applyFont="1" applyBorder="1" applyAlignment="1">
      <alignment horizontal="center"/>
    </xf>
    <xf numFmtId="49" fontId="41" fillId="0" borderId="0" xfId="0" applyNumberFormat="1" applyFont="1" applyAlignment="1">
      <alignment horizontal="left" wrapText="1"/>
    </xf>
    <xf numFmtId="17" fontId="22" fillId="8" borderId="1" xfId="3" applyNumberFormat="1" applyFont="1" applyFill="1" applyBorder="1" applyAlignment="1">
      <alignment horizontal="center"/>
    </xf>
    <xf numFmtId="0" fontId="22" fillId="0" borderId="1" xfId="3" applyFont="1" applyBorder="1" applyAlignment="1">
      <alignment wrapText="1"/>
    </xf>
    <xf numFmtId="0" fontId="23" fillId="0" borderId="1" xfId="0" applyFont="1" applyBorder="1" applyAlignment="1">
      <alignment wrapText="1"/>
    </xf>
    <xf numFmtId="0" fontId="48" fillId="0" borderId="0" xfId="0" applyFont="1" applyAlignment="1">
      <alignment horizontal="left" vertical="top"/>
    </xf>
    <xf numFmtId="0" fontId="35" fillId="0" borderId="5" xfId="0" applyFont="1" applyBorder="1" applyAlignment="1">
      <alignment wrapText="1"/>
    </xf>
    <xf numFmtId="0" fontId="35" fillId="0" borderId="4" xfId="0" applyFont="1" applyBorder="1" applyAlignment="1">
      <alignment wrapText="1"/>
    </xf>
    <xf numFmtId="164" fontId="5" fillId="0" borderId="0" xfId="0" applyNumberFormat="1" applyFont="1" applyAlignment="1">
      <alignment horizontal="left" vertical="top" wrapText="1"/>
    </xf>
    <xf numFmtId="0" fontId="12" fillId="0" borderId="0" xfId="0" applyFont="1" applyAlignment="1">
      <alignment horizontal="left" vertical="top" wrapText="1"/>
    </xf>
    <xf numFmtId="164" fontId="26" fillId="0" borderId="16" xfId="0" applyNumberFormat="1" applyFont="1" applyBorder="1" applyAlignment="1">
      <alignment horizontal="left" vertical="top" wrapText="1"/>
    </xf>
    <xf numFmtId="0" fontId="27" fillId="0" borderId="17" xfId="0" applyFont="1" applyBorder="1" applyAlignment="1">
      <alignment horizontal="left" vertical="top" wrapText="1"/>
    </xf>
    <xf numFmtId="0" fontId="27" fillId="0" borderId="18" xfId="0" applyFont="1" applyBorder="1" applyAlignment="1">
      <alignment horizontal="left" vertical="top" wrapText="1"/>
    </xf>
    <xf numFmtId="0" fontId="27" fillId="0" borderId="19" xfId="0" applyFont="1" applyBorder="1" applyAlignment="1">
      <alignment horizontal="left" vertical="top" wrapText="1"/>
    </xf>
    <xf numFmtId="0" fontId="27" fillId="0" borderId="20" xfId="0" applyFont="1" applyBorder="1" applyAlignment="1">
      <alignment horizontal="left" vertical="top" wrapText="1"/>
    </xf>
    <xf numFmtId="0" fontId="27" fillId="0" borderId="21" xfId="0" applyFont="1" applyBorder="1" applyAlignment="1">
      <alignment horizontal="left" vertical="top" wrapText="1"/>
    </xf>
    <xf numFmtId="164" fontId="5" fillId="0" borderId="0" xfId="0" applyNumberFormat="1" applyFont="1"/>
    <xf numFmtId="0" fontId="28" fillId="0" borderId="9" xfId="0" applyFont="1" applyBorder="1" applyAlignment="1">
      <alignment horizontal="center" vertical="top" wrapText="1"/>
    </xf>
    <xf numFmtId="0" fontId="28" fillId="0" borderId="10" xfId="0" applyFont="1" applyBorder="1" applyAlignment="1">
      <alignment horizontal="center" vertical="top" wrapText="1"/>
    </xf>
    <xf numFmtId="0" fontId="28" fillId="0" borderId="11" xfId="0" applyFont="1" applyBorder="1" applyAlignment="1">
      <alignment horizontal="center" vertical="top" wrapText="1"/>
    </xf>
    <xf numFmtId="164" fontId="15" fillId="5" borderId="9" xfId="0" applyNumberFormat="1" applyFont="1" applyFill="1" applyBorder="1"/>
    <xf numFmtId="0" fontId="0" fillId="0" borderId="10" xfId="0" applyBorder="1"/>
    <xf numFmtId="0" fontId="0" fillId="0" borderId="11" xfId="0" applyBorder="1"/>
    <xf numFmtId="0" fontId="50" fillId="5" borderId="18" xfId="0" applyFont="1" applyFill="1" applyBorder="1"/>
    <xf numFmtId="0" fontId="50" fillId="5" borderId="16" xfId="0" applyFont="1" applyFill="1" applyBorder="1" applyAlignment="1">
      <alignment wrapText="1"/>
    </xf>
    <xf numFmtId="14" fontId="0" fillId="0" borderId="28" xfId="0" applyNumberFormat="1" applyBorder="1"/>
    <xf numFmtId="0" fontId="50" fillId="0" borderId="28" xfId="0" applyFont="1" applyBorder="1"/>
    <xf numFmtId="0" fontId="50" fillId="5" borderId="8" xfId="0" applyFont="1" applyFill="1" applyBorder="1"/>
    <xf numFmtId="0" fontId="50" fillId="0" borderId="3" xfId="0" applyFont="1" applyBorder="1" applyAlignment="1">
      <alignment wrapText="1"/>
    </xf>
    <xf numFmtId="14" fontId="0" fillId="0" borderId="1" xfId="0" applyNumberFormat="1" applyBorder="1"/>
    <xf numFmtId="0" fontId="50" fillId="5" borderId="3" xfId="0" applyFont="1" applyFill="1" applyBorder="1"/>
    <xf numFmtId="0" fontId="50" fillId="5" borderId="6" xfId="0" applyFont="1" applyFill="1" applyBorder="1"/>
  </cellXfs>
  <cellStyles count="4">
    <cellStyle name="Normal" xfId="0" builtinId="0"/>
    <cellStyle name="Normal 2" xfId="3" xr:uid="{796F6077-B149-C545-9A68-AF82882834D1}"/>
    <cellStyle name="Normal 2 2" xfId="1" xr:uid="{45464BDC-616B-4D68-8545-DBFDA0512B16}"/>
    <cellStyle name="Normal 3 3" xfId="2" xr:uid="{2C470BA0-7E71-4EC0-BB5E-86EE2005CE40}"/>
  </cellStyles>
  <dxfs count="0"/>
  <tableStyles count="0" defaultTableStyle="TableStyleMedium2" defaultPivotStyle="PivotStyleLight16"/>
  <colors>
    <mruColors>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4" Type="http://schemas.openxmlformats.org/officeDocument/2006/relationships/image" Target="../media/image8.png"/></Relationships>
</file>

<file path=xl/drawings/_rels/drawing4.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4</xdr:col>
      <xdr:colOff>476250</xdr:colOff>
      <xdr:row>8</xdr:row>
      <xdr:rowOff>22837</xdr:rowOff>
    </xdr:from>
    <xdr:to>
      <xdr:col>5</xdr:col>
      <xdr:colOff>0</xdr:colOff>
      <xdr:row>10</xdr:row>
      <xdr:rowOff>41076</xdr:rowOff>
    </xdr:to>
    <xdr:pic>
      <xdr:nvPicPr>
        <xdr:cNvPr id="3" name="Picture 2">
          <a:extLst>
            <a:ext uri="{FF2B5EF4-FFF2-40B4-BE49-F238E27FC236}">
              <a16:creationId xmlns:a16="http://schemas.microsoft.com/office/drawing/2014/main" id="{BD923066-A8F5-4DC1-87F0-BF76AE2651F0}"/>
            </a:ext>
          </a:extLst>
        </xdr:cNvPr>
        <xdr:cNvPicPr>
          <a:picLocks noChangeAspect="1"/>
        </xdr:cNvPicPr>
      </xdr:nvPicPr>
      <xdr:blipFill>
        <a:blip xmlns:r="http://schemas.openxmlformats.org/officeDocument/2006/relationships" r:embed="rId1"/>
        <a:stretch>
          <a:fillRect/>
        </a:stretch>
      </xdr:blipFill>
      <xdr:spPr>
        <a:xfrm>
          <a:off x="2940050" y="1496037"/>
          <a:ext cx="1435100" cy="39288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76200</xdr:rowOff>
    </xdr:from>
    <xdr:to>
      <xdr:col>6</xdr:col>
      <xdr:colOff>457200</xdr:colOff>
      <xdr:row>19</xdr:row>
      <xdr:rowOff>66675</xdr:rowOff>
    </xdr:to>
    <xdr:pic>
      <xdr:nvPicPr>
        <xdr:cNvPr id="2" name="Picture 1">
          <a:extLst>
            <a:ext uri="{FF2B5EF4-FFF2-40B4-BE49-F238E27FC236}">
              <a16:creationId xmlns:a16="http://schemas.microsoft.com/office/drawing/2014/main" id="{3E4CE80F-6435-E4C2-FABE-9A973F467D39}"/>
            </a:ext>
          </a:extLst>
        </xdr:cNvPr>
        <xdr:cNvPicPr>
          <a:picLocks noChangeAspect="1"/>
        </xdr:cNvPicPr>
      </xdr:nvPicPr>
      <xdr:blipFill>
        <a:blip xmlns:r="http://schemas.openxmlformats.org/officeDocument/2006/relationships" r:embed="rId1"/>
        <a:stretch>
          <a:fillRect/>
        </a:stretch>
      </xdr:blipFill>
      <xdr:spPr>
        <a:xfrm>
          <a:off x="47625" y="76200"/>
          <a:ext cx="4981575" cy="3609975"/>
        </a:xfrm>
        <a:prstGeom prst="rect">
          <a:avLst/>
        </a:prstGeom>
      </xdr:spPr>
    </xdr:pic>
    <xdr:clientData/>
  </xdr:twoCellAnchor>
  <xdr:twoCellAnchor editAs="oneCell">
    <xdr:from>
      <xdr:col>6</xdr:col>
      <xdr:colOff>685800</xdr:colOff>
      <xdr:row>0</xdr:row>
      <xdr:rowOff>76200</xdr:rowOff>
    </xdr:from>
    <xdr:to>
      <xdr:col>13</xdr:col>
      <xdr:colOff>381000</xdr:colOff>
      <xdr:row>19</xdr:row>
      <xdr:rowOff>95250</xdr:rowOff>
    </xdr:to>
    <xdr:pic>
      <xdr:nvPicPr>
        <xdr:cNvPr id="3" name="Picture 2">
          <a:extLst>
            <a:ext uri="{FF2B5EF4-FFF2-40B4-BE49-F238E27FC236}">
              <a16:creationId xmlns:a16="http://schemas.microsoft.com/office/drawing/2014/main" id="{4A33BB86-CA02-6DCA-5FE1-C01CAE59B243}"/>
            </a:ext>
            <a:ext uri="{147F2762-F138-4A5C-976F-8EAC2B608ADB}">
              <a16:predDERef xmlns:a16="http://schemas.microsoft.com/office/drawing/2014/main" pred="{3E4CE80F-6435-E4C2-FABE-9A973F467D39}"/>
            </a:ext>
          </a:extLst>
        </xdr:cNvPr>
        <xdr:cNvPicPr>
          <a:picLocks noChangeAspect="1"/>
        </xdr:cNvPicPr>
      </xdr:nvPicPr>
      <xdr:blipFill>
        <a:blip xmlns:r="http://schemas.openxmlformats.org/officeDocument/2006/relationships" r:embed="rId2"/>
        <a:stretch>
          <a:fillRect/>
        </a:stretch>
      </xdr:blipFill>
      <xdr:spPr>
        <a:xfrm>
          <a:off x="5257800" y="76200"/>
          <a:ext cx="5029200" cy="3638550"/>
        </a:xfrm>
        <a:prstGeom prst="rect">
          <a:avLst/>
        </a:prstGeom>
      </xdr:spPr>
    </xdr:pic>
    <xdr:clientData/>
  </xdr:twoCellAnchor>
  <xdr:twoCellAnchor editAs="oneCell">
    <xdr:from>
      <xdr:col>3</xdr:col>
      <xdr:colOff>457200</xdr:colOff>
      <xdr:row>19</xdr:row>
      <xdr:rowOff>161925</xdr:rowOff>
    </xdr:from>
    <xdr:to>
      <xdr:col>11</xdr:col>
      <xdr:colOff>38100</xdr:colOff>
      <xdr:row>41</xdr:row>
      <xdr:rowOff>9525</xdr:rowOff>
    </xdr:to>
    <xdr:pic>
      <xdr:nvPicPr>
        <xdr:cNvPr id="4" name="Picture 3">
          <a:extLst>
            <a:ext uri="{FF2B5EF4-FFF2-40B4-BE49-F238E27FC236}">
              <a16:creationId xmlns:a16="http://schemas.microsoft.com/office/drawing/2014/main" id="{C8538327-2224-5923-0EA6-3475542B21A0}"/>
            </a:ext>
            <a:ext uri="{147F2762-F138-4A5C-976F-8EAC2B608ADB}">
              <a16:predDERef xmlns:a16="http://schemas.microsoft.com/office/drawing/2014/main" pred="{4A33BB86-CA02-6DCA-5FE1-C01CAE59B243}"/>
            </a:ext>
          </a:extLst>
        </xdr:cNvPr>
        <xdr:cNvPicPr>
          <a:picLocks noChangeAspect="1"/>
        </xdr:cNvPicPr>
      </xdr:nvPicPr>
      <xdr:blipFill>
        <a:blip xmlns:r="http://schemas.openxmlformats.org/officeDocument/2006/relationships" r:embed="rId3"/>
        <a:stretch>
          <a:fillRect/>
        </a:stretch>
      </xdr:blipFill>
      <xdr:spPr>
        <a:xfrm>
          <a:off x="2743200" y="3781425"/>
          <a:ext cx="5676900" cy="40386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171450</xdr:colOff>
      <xdr:row>0</xdr:row>
      <xdr:rowOff>85725</xdr:rowOff>
    </xdr:from>
    <xdr:to>
      <xdr:col>7</xdr:col>
      <xdr:colOff>609600</xdr:colOff>
      <xdr:row>22</xdr:row>
      <xdr:rowOff>76200</xdr:rowOff>
    </xdr:to>
    <xdr:pic>
      <xdr:nvPicPr>
        <xdr:cNvPr id="2" name="Picture 1">
          <a:extLst>
            <a:ext uri="{FF2B5EF4-FFF2-40B4-BE49-F238E27FC236}">
              <a16:creationId xmlns:a16="http://schemas.microsoft.com/office/drawing/2014/main" id="{1C402E11-32D1-19CF-1B4F-E0E9F02BCC37}"/>
            </a:ext>
          </a:extLst>
        </xdr:cNvPr>
        <xdr:cNvPicPr>
          <a:picLocks noChangeAspect="1"/>
        </xdr:cNvPicPr>
      </xdr:nvPicPr>
      <xdr:blipFill>
        <a:blip xmlns:r="http://schemas.openxmlformats.org/officeDocument/2006/relationships" r:embed="rId1"/>
        <a:stretch>
          <a:fillRect/>
        </a:stretch>
      </xdr:blipFill>
      <xdr:spPr>
        <a:xfrm>
          <a:off x="171450" y="85725"/>
          <a:ext cx="5772150" cy="4181475"/>
        </a:xfrm>
        <a:prstGeom prst="rect">
          <a:avLst/>
        </a:prstGeom>
      </xdr:spPr>
    </xdr:pic>
    <xdr:clientData/>
  </xdr:twoCellAnchor>
  <xdr:twoCellAnchor editAs="oneCell">
    <xdr:from>
      <xdr:col>7</xdr:col>
      <xdr:colOff>742950</xdr:colOff>
      <xdr:row>0</xdr:row>
      <xdr:rowOff>95250</xdr:rowOff>
    </xdr:from>
    <xdr:to>
      <xdr:col>15</xdr:col>
      <xdr:colOff>371475</xdr:colOff>
      <xdr:row>22</xdr:row>
      <xdr:rowOff>57150</xdr:rowOff>
    </xdr:to>
    <xdr:pic>
      <xdr:nvPicPr>
        <xdr:cNvPr id="3" name="Picture 2">
          <a:extLst>
            <a:ext uri="{FF2B5EF4-FFF2-40B4-BE49-F238E27FC236}">
              <a16:creationId xmlns:a16="http://schemas.microsoft.com/office/drawing/2014/main" id="{B8313EB7-C482-979C-7DDD-927473BB57B7}"/>
            </a:ext>
            <a:ext uri="{147F2762-F138-4A5C-976F-8EAC2B608ADB}">
              <a16:predDERef xmlns:a16="http://schemas.microsoft.com/office/drawing/2014/main" pred="{1C402E11-32D1-19CF-1B4F-E0E9F02BCC37}"/>
            </a:ext>
          </a:extLst>
        </xdr:cNvPr>
        <xdr:cNvPicPr>
          <a:picLocks noChangeAspect="1"/>
        </xdr:cNvPicPr>
      </xdr:nvPicPr>
      <xdr:blipFill>
        <a:blip xmlns:r="http://schemas.openxmlformats.org/officeDocument/2006/relationships" r:embed="rId2"/>
        <a:stretch>
          <a:fillRect/>
        </a:stretch>
      </xdr:blipFill>
      <xdr:spPr>
        <a:xfrm>
          <a:off x="6076950" y="95250"/>
          <a:ext cx="5724525" cy="4152900"/>
        </a:xfrm>
        <a:prstGeom prst="rect">
          <a:avLst/>
        </a:prstGeom>
      </xdr:spPr>
    </xdr:pic>
    <xdr:clientData/>
  </xdr:twoCellAnchor>
  <xdr:twoCellAnchor editAs="oneCell">
    <xdr:from>
      <xdr:col>7</xdr:col>
      <xdr:colOff>733425</xdr:colOff>
      <xdr:row>23</xdr:row>
      <xdr:rowOff>9525</xdr:rowOff>
    </xdr:from>
    <xdr:to>
      <xdr:col>15</xdr:col>
      <xdr:colOff>400050</xdr:colOff>
      <xdr:row>44</xdr:row>
      <xdr:rowOff>180975</xdr:rowOff>
    </xdr:to>
    <xdr:pic>
      <xdr:nvPicPr>
        <xdr:cNvPr id="4" name="Picture 3">
          <a:extLst>
            <a:ext uri="{FF2B5EF4-FFF2-40B4-BE49-F238E27FC236}">
              <a16:creationId xmlns:a16="http://schemas.microsoft.com/office/drawing/2014/main" id="{DABA943D-0FA2-FADD-7814-E11F23720A54}"/>
            </a:ext>
            <a:ext uri="{147F2762-F138-4A5C-976F-8EAC2B608ADB}">
              <a16:predDERef xmlns:a16="http://schemas.microsoft.com/office/drawing/2014/main" pred="{B8313EB7-C482-979C-7DDD-927473BB57B7}"/>
            </a:ext>
          </a:extLst>
        </xdr:cNvPr>
        <xdr:cNvPicPr>
          <a:picLocks noChangeAspect="1"/>
        </xdr:cNvPicPr>
      </xdr:nvPicPr>
      <xdr:blipFill>
        <a:blip xmlns:r="http://schemas.openxmlformats.org/officeDocument/2006/relationships" r:embed="rId3"/>
        <a:stretch>
          <a:fillRect/>
        </a:stretch>
      </xdr:blipFill>
      <xdr:spPr>
        <a:xfrm>
          <a:off x="6067425" y="4391025"/>
          <a:ext cx="5762625" cy="4171950"/>
        </a:xfrm>
        <a:prstGeom prst="rect">
          <a:avLst/>
        </a:prstGeom>
      </xdr:spPr>
    </xdr:pic>
    <xdr:clientData/>
  </xdr:twoCellAnchor>
  <xdr:twoCellAnchor editAs="oneCell">
    <xdr:from>
      <xdr:col>0</xdr:col>
      <xdr:colOff>171450</xdr:colOff>
      <xdr:row>22</xdr:row>
      <xdr:rowOff>180975</xdr:rowOff>
    </xdr:from>
    <xdr:to>
      <xdr:col>7</xdr:col>
      <xdr:colOff>600075</xdr:colOff>
      <xdr:row>44</xdr:row>
      <xdr:rowOff>171450</xdr:rowOff>
    </xdr:to>
    <xdr:pic>
      <xdr:nvPicPr>
        <xdr:cNvPr id="5" name="Picture 4">
          <a:extLst>
            <a:ext uri="{FF2B5EF4-FFF2-40B4-BE49-F238E27FC236}">
              <a16:creationId xmlns:a16="http://schemas.microsoft.com/office/drawing/2014/main" id="{EAEDE8F0-8E27-A088-F4FE-5A2360AE4F26}"/>
            </a:ext>
            <a:ext uri="{147F2762-F138-4A5C-976F-8EAC2B608ADB}">
              <a16:predDERef xmlns:a16="http://schemas.microsoft.com/office/drawing/2014/main" pred="{DABA943D-0FA2-FADD-7814-E11F23720A54}"/>
            </a:ext>
          </a:extLst>
        </xdr:cNvPr>
        <xdr:cNvPicPr>
          <a:picLocks noChangeAspect="1"/>
        </xdr:cNvPicPr>
      </xdr:nvPicPr>
      <xdr:blipFill>
        <a:blip xmlns:r="http://schemas.openxmlformats.org/officeDocument/2006/relationships" r:embed="rId4"/>
        <a:stretch>
          <a:fillRect/>
        </a:stretch>
      </xdr:blipFill>
      <xdr:spPr>
        <a:xfrm>
          <a:off x="171450" y="4371975"/>
          <a:ext cx="5762625" cy="41814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0</xdr:colOff>
      <xdr:row>17</xdr:row>
      <xdr:rowOff>28575</xdr:rowOff>
    </xdr:to>
    <xdr:pic>
      <xdr:nvPicPr>
        <xdr:cNvPr id="3" name="Picture 2">
          <a:extLst>
            <a:ext uri="{FF2B5EF4-FFF2-40B4-BE49-F238E27FC236}">
              <a16:creationId xmlns:a16="http://schemas.microsoft.com/office/drawing/2014/main" id="{B8C6BA34-2C57-AF78-068D-51BED81F2E68}"/>
            </a:ext>
          </a:extLst>
        </xdr:cNvPr>
        <xdr:cNvPicPr>
          <a:picLocks noChangeAspect="1"/>
        </xdr:cNvPicPr>
      </xdr:nvPicPr>
      <xdr:blipFill>
        <a:blip xmlns:r="http://schemas.openxmlformats.org/officeDocument/2006/relationships" r:embed="rId1"/>
        <a:stretch>
          <a:fillRect/>
        </a:stretch>
      </xdr:blipFill>
      <xdr:spPr>
        <a:xfrm>
          <a:off x="0" y="0"/>
          <a:ext cx="4572000" cy="3267075"/>
        </a:xfrm>
        <a:prstGeom prst="rect">
          <a:avLst/>
        </a:prstGeom>
      </xdr:spPr>
    </xdr:pic>
    <xdr:clientData/>
  </xdr:twoCellAnchor>
  <xdr:twoCellAnchor editAs="oneCell">
    <xdr:from>
      <xdr:col>7</xdr:col>
      <xdr:colOff>0</xdr:colOff>
      <xdr:row>0</xdr:row>
      <xdr:rowOff>0</xdr:rowOff>
    </xdr:from>
    <xdr:to>
      <xdr:col>14</xdr:col>
      <xdr:colOff>0</xdr:colOff>
      <xdr:row>17</xdr:row>
      <xdr:rowOff>66675</xdr:rowOff>
    </xdr:to>
    <xdr:pic>
      <xdr:nvPicPr>
        <xdr:cNvPr id="4" name="Picture 3">
          <a:extLst>
            <a:ext uri="{FF2B5EF4-FFF2-40B4-BE49-F238E27FC236}">
              <a16:creationId xmlns:a16="http://schemas.microsoft.com/office/drawing/2014/main" id="{B2DCFADC-7261-9A29-C6BE-C7DC4131CB8E}"/>
            </a:ext>
            <a:ext uri="{147F2762-F138-4A5C-976F-8EAC2B608ADB}">
              <a16:predDERef xmlns:a16="http://schemas.microsoft.com/office/drawing/2014/main" pred="{B8C6BA34-2C57-AF78-068D-51BED81F2E68}"/>
            </a:ext>
          </a:extLst>
        </xdr:cNvPr>
        <xdr:cNvPicPr>
          <a:picLocks noChangeAspect="1"/>
        </xdr:cNvPicPr>
      </xdr:nvPicPr>
      <xdr:blipFill>
        <a:blip xmlns:r="http://schemas.openxmlformats.org/officeDocument/2006/relationships" r:embed="rId2"/>
        <a:stretch>
          <a:fillRect/>
        </a:stretch>
      </xdr:blipFill>
      <xdr:spPr>
        <a:xfrm>
          <a:off x="5334000" y="0"/>
          <a:ext cx="5334000" cy="33051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19050</xdr:colOff>
      <xdr:row>0</xdr:row>
      <xdr:rowOff>47625</xdr:rowOff>
    </xdr:from>
    <xdr:to>
      <xdr:col>6</xdr:col>
      <xdr:colOff>638175</xdr:colOff>
      <xdr:row>17</xdr:row>
      <xdr:rowOff>19050</xdr:rowOff>
    </xdr:to>
    <xdr:pic>
      <xdr:nvPicPr>
        <xdr:cNvPr id="2" name="Picture 1">
          <a:extLst>
            <a:ext uri="{FF2B5EF4-FFF2-40B4-BE49-F238E27FC236}">
              <a16:creationId xmlns:a16="http://schemas.microsoft.com/office/drawing/2014/main" id="{8599C3B5-BFCD-448B-5517-6696B24B4837}"/>
            </a:ext>
          </a:extLst>
        </xdr:cNvPr>
        <xdr:cNvPicPr>
          <a:picLocks noChangeAspect="1"/>
        </xdr:cNvPicPr>
      </xdr:nvPicPr>
      <xdr:blipFill>
        <a:blip xmlns:r="http://schemas.openxmlformats.org/officeDocument/2006/relationships" r:embed="rId1"/>
        <a:stretch>
          <a:fillRect/>
        </a:stretch>
      </xdr:blipFill>
      <xdr:spPr>
        <a:xfrm>
          <a:off x="19050" y="47625"/>
          <a:ext cx="5191125" cy="3209925"/>
        </a:xfrm>
        <a:prstGeom prst="rect">
          <a:avLst/>
        </a:prstGeom>
      </xdr:spPr>
    </xdr:pic>
    <xdr:clientData/>
  </xdr:twoCellAnchor>
  <xdr:twoCellAnchor editAs="oneCell">
    <xdr:from>
      <xdr:col>7</xdr:col>
      <xdr:colOff>0</xdr:colOff>
      <xdr:row>0</xdr:row>
      <xdr:rowOff>76200</xdr:rowOff>
    </xdr:from>
    <xdr:to>
      <xdr:col>13</xdr:col>
      <xdr:colOff>409575</xdr:colOff>
      <xdr:row>17</xdr:row>
      <xdr:rowOff>47625</xdr:rowOff>
    </xdr:to>
    <xdr:pic>
      <xdr:nvPicPr>
        <xdr:cNvPr id="3" name="Picture 2">
          <a:extLst>
            <a:ext uri="{FF2B5EF4-FFF2-40B4-BE49-F238E27FC236}">
              <a16:creationId xmlns:a16="http://schemas.microsoft.com/office/drawing/2014/main" id="{3A8B8955-AA9E-09F1-510C-BE345185638B}"/>
            </a:ext>
            <a:ext uri="{147F2762-F138-4A5C-976F-8EAC2B608ADB}">
              <a16:predDERef xmlns:a16="http://schemas.microsoft.com/office/drawing/2014/main" pred="{8599C3B5-BFCD-448B-5517-6696B24B4837}"/>
            </a:ext>
          </a:extLst>
        </xdr:cNvPr>
        <xdr:cNvPicPr>
          <a:picLocks noChangeAspect="1"/>
        </xdr:cNvPicPr>
      </xdr:nvPicPr>
      <xdr:blipFill>
        <a:blip xmlns:r="http://schemas.openxmlformats.org/officeDocument/2006/relationships" r:embed="rId2"/>
        <a:stretch>
          <a:fillRect/>
        </a:stretch>
      </xdr:blipFill>
      <xdr:spPr>
        <a:xfrm>
          <a:off x="5334000" y="76200"/>
          <a:ext cx="4981575" cy="3209925"/>
        </a:xfrm>
        <a:prstGeom prst="rect">
          <a:avLst/>
        </a:prstGeom>
      </xdr:spPr>
    </xdr:pic>
    <xdr:clientData/>
  </xdr:twoCellAnchor>
  <xdr:twoCellAnchor editAs="oneCell">
    <xdr:from>
      <xdr:col>3</xdr:col>
      <xdr:colOff>285750</xdr:colOff>
      <xdr:row>17</xdr:row>
      <xdr:rowOff>95250</xdr:rowOff>
    </xdr:from>
    <xdr:to>
      <xdr:col>11</xdr:col>
      <xdr:colOff>19050</xdr:colOff>
      <xdr:row>39</xdr:row>
      <xdr:rowOff>123825</xdr:rowOff>
    </xdr:to>
    <xdr:pic>
      <xdr:nvPicPr>
        <xdr:cNvPr id="4" name="Picture 3">
          <a:extLst>
            <a:ext uri="{FF2B5EF4-FFF2-40B4-BE49-F238E27FC236}">
              <a16:creationId xmlns:a16="http://schemas.microsoft.com/office/drawing/2014/main" id="{33A2DAC9-0341-98BB-D012-1639F8FE1063}"/>
            </a:ext>
            <a:ext uri="{147F2762-F138-4A5C-976F-8EAC2B608ADB}">
              <a16:predDERef xmlns:a16="http://schemas.microsoft.com/office/drawing/2014/main" pred="{3A8B8955-AA9E-09F1-510C-BE345185638B}"/>
            </a:ext>
          </a:extLst>
        </xdr:cNvPr>
        <xdr:cNvPicPr>
          <a:picLocks noChangeAspect="1"/>
        </xdr:cNvPicPr>
      </xdr:nvPicPr>
      <xdr:blipFill>
        <a:blip xmlns:r="http://schemas.openxmlformats.org/officeDocument/2006/relationships" r:embed="rId3"/>
        <a:stretch>
          <a:fillRect/>
        </a:stretch>
      </xdr:blipFill>
      <xdr:spPr>
        <a:xfrm>
          <a:off x="2571750" y="3333750"/>
          <a:ext cx="5829300" cy="4219575"/>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0A46EF-1ADE-4076-8A0E-639B3E791937}">
  <dimension ref="B14:J36"/>
  <sheetViews>
    <sheetView tabSelected="1" workbookViewId="0">
      <selection activeCell="D23" sqref="D23:G23"/>
    </sheetView>
  </sheetViews>
  <sheetFormatPr baseColWidth="10" defaultColWidth="8.83203125" defaultRowHeight="15"/>
  <cols>
    <col min="1" max="3" width="8.83203125" customWidth="1"/>
    <col min="5" max="5" width="27.6640625" customWidth="1"/>
    <col min="9" max="9" width="8.83203125" customWidth="1"/>
  </cols>
  <sheetData>
    <row r="14" spans="3:8" ht="20">
      <c r="C14" s="232" t="s">
        <v>0</v>
      </c>
      <c r="D14" s="232"/>
      <c r="E14" s="232"/>
      <c r="F14" s="232"/>
      <c r="G14" s="232"/>
      <c r="H14" s="232"/>
    </row>
    <row r="15" spans="3:8" ht="20">
      <c r="C15" s="232" t="s">
        <v>1</v>
      </c>
      <c r="D15" s="232"/>
      <c r="E15" s="232"/>
      <c r="F15" s="232"/>
      <c r="G15" s="232"/>
      <c r="H15" s="232"/>
    </row>
    <row r="16" spans="3:8" ht="20">
      <c r="E16" s="4" t="s">
        <v>2</v>
      </c>
    </row>
    <row r="17" spans="2:10" ht="16" customHeight="1">
      <c r="E17" s="4"/>
    </row>
    <row r="18" spans="2:10" ht="16">
      <c r="C18" s="231" t="s">
        <v>3</v>
      </c>
      <c r="D18" s="231"/>
      <c r="E18" s="231"/>
      <c r="F18" s="231"/>
      <c r="G18" s="231"/>
      <c r="H18" s="231"/>
    </row>
    <row r="20" spans="2:10" ht="27" customHeight="1">
      <c r="B20" s="233" t="s">
        <v>4</v>
      </c>
      <c r="C20" s="233"/>
      <c r="D20" s="233"/>
      <c r="E20" s="233"/>
      <c r="F20" s="233"/>
      <c r="G20" s="233"/>
      <c r="H20" s="233"/>
      <c r="I20" s="233"/>
    </row>
    <row r="23" spans="2:10" ht="16">
      <c r="D23" s="231" t="s">
        <v>534</v>
      </c>
      <c r="E23" s="231"/>
      <c r="F23" s="231"/>
      <c r="G23" s="231"/>
    </row>
    <row r="27" spans="2:10" ht="16">
      <c r="C27" s="231" t="s">
        <v>5</v>
      </c>
      <c r="D27" s="231"/>
      <c r="E27" s="231"/>
      <c r="F27" s="231"/>
      <c r="G27" s="231"/>
      <c r="H27" s="231"/>
      <c r="J27" s="1"/>
    </row>
    <row r="29" spans="2:10">
      <c r="D29" s="2"/>
      <c r="E29" s="2"/>
      <c r="F29" s="2"/>
      <c r="G29" s="2"/>
      <c r="H29" s="2"/>
      <c r="I29" s="2"/>
    </row>
    <row r="30" spans="2:10">
      <c r="D30" s="2"/>
      <c r="E30" s="2"/>
      <c r="F30" s="2"/>
      <c r="G30" s="2"/>
      <c r="H30" s="2"/>
      <c r="I30" s="2"/>
    </row>
    <row r="35" spans="5:5">
      <c r="E35" s="3"/>
    </row>
    <row r="36" spans="5:5">
      <c r="E36" s="3"/>
    </row>
  </sheetData>
  <mergeCells count="6">
    <mergeCell ref="C27:H27"/>
    <mergeCell ref="C14:H14"/>
    <mergeCell ref="C15:H15"/>
    <mergeCell ref="C18:H18"/>
    <mergeCell ref="B20:I20"/>
    <mergeCell ref="D23:G23"/>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4BB089-6351-4BF2-91F0-E14C4F8DA3D9}">
  <dimension ref="A1:Q37"/>
  <sheetViews>
    <sheetView zoomScaleNormal="100" workbookViewId="0">
      <selection activeCell="A3" sqref="A3:B3"/>
    </sheetView>
  </sheetViews>
  <sheetFormatPr baseColWidth="10" defaultColWidth="8.83203125" defaultRowHeight="15"/>
  <cols>
    <col min="1" max="1" width="34.83203125" customWidth="1"/>
    <col min="2" max="2" width="15.33203125" bestFit="1" customWidth="1"/>
    <col min="3" max="3" width="20.1640625" customWidth="1"/>
    <col min="4" max="4" width="16.83203125" bestFit="1" customWidth="1"/>
    <col min="5" max="5" width="17" customWidth="1"/>
    <col min="6" max="6" width="19.5" customWidth="1"/>
    <col min="7" max="7" width="17.6640625" customWidth="1"/>
    <col min="8" max="8" width="15.83203125" customWidth="1"/>
    <col min="9" max="9" width="13.33203125" customWidth="1"/>
    <col min="10" max="10" width="13.5" customWidth="1"/>
    <col min="11" max="11" width="12.83203125" customWidth="1"/>
    <col min="12" max="12" width="12.1640625" customWidth="1"/>
    <col min="13" max="13" width="15.83203125" bestFit="1" customWidth="1"/>
    <col min="14" max="14" width="16" customWidth="1"/>
    <col min="15" max="15" width="19.5" customWidth="1"/>
    <col min="16" max="16" width="20" customWidth="1"/>
    <col min="17" max="17" width="17.83203125" customWidth="1"/>
  </cols>
  <sheetData>
    <row r="1" spans="1:17" ht="16">
      <c r="A1" s="129" t="s">
        <v>154</v>
      </c>
      <c r="B1" s="215"/>
    </row>
    <row r="2" spans="1:17" ht="16">
      <c r="A2" s="129" t="s">
        <v>155</v>
      </c>
      <c r="B2" s="215"/>
    </row>
    <row r="3" spans="1:17" ht="16">
      <c r="A3" s="255" t="s">
        <v>156</v>
      </c>
      <c r="B3" s="255"/>
    </row>
    <row r="5" spans="1:17" ht="16">
      <c r="A5" s="94" t="s">
        <v>157</v>
      </c>
      <c r="B5" s="171" t="s">
        <v>158</v>
      </c>
      <c r="C5" s="171" t="s">
        <v>159</v>
      </c>
      <c r="D5" s="171" t="s">
        <v>160</v>
      </c>
      <c r="E5" s="171" t="s">
        <v>161</v>
      </c>
      <c r="F5" s="171" t="s">
        <v>162</v>
      </c>
      <c r="G5" s="171" t="s">
        <v>163</v>
      </c>
      <c r="H5" s="171" t="s">
        <v>164</v>
      </c>
      <c r="I5" s="171" t="s">
        <v>165</v>
      </c>
      <c r="J5" s="171" t="s">
        <v>166</v>
      </c>
      <c r="K5" s="171" t="s">
        <v>167</v>
      </c>
      <c r="L5" s="171" t="s">
        <v>168</v>
      </c>
      <c r="M5" s="171" t="s">
        <v>169</v>
      </c>
      <c r="N5" s="171" t="s">
        <v>170</v>
      </c>
      <c r="O5" s="171" t="s">
        <v>171</v>
      </c>
      <c r="P5" s="171" t="s">
        <v>172</v>
      </c>
      <c r="Q5" s="60"/>
    </row>
    <row r="6" spans="1:17" ht="16">
      <c r="A6" s="94" t="s">
        <v>173</v>
      </c>
      <c r="B6" s="171" t="s">
        <v>101</v>
      </c>
      <c r="C6" s="171" t="s">
        <v>75</v>
      </c>
      <c r="D6" s="171" t="s">
        <v>55</v>
      </c>
      <c r="E6" s="171" t="s">
        <v>54</v>
      </c>
      <c r="F6" s="171" t="s">
        <v>87</v>
      </c>
      <c r="G6" s="171" t="s">
        <v>101</v>
      </c>
      <c r="H6" s="171" t="s">
        <v>55</v>
      </c>
      <c r="I6" s="171" t="s">
        <v>55</v>
      </c>
      <c r="J6" s="171" t="s">
        <v>70</v>
      </c>
      <c r="K6" s="171" t="s">
        <v>57</v>
      </c>
      <c r="L6" s="171" t="s">
        <v>57</v>
      </c>
      <c r="M6" s="171" t="s">
        <v>78</v>
      </c>
      <c r="N6" s="171" t="s">
        <v>75</v>
      </c>
      <c r="O6" s="171" t="s">
        <v>80</v>
      </c>
      <c r="P6" s="171" t="s">
        <v>63</v>
      </c>
      <c r="Q6" s="60"/>
    </row>
    <row r="7" spans="1:17" s="170" customFormat="1" ht="27">
      <c r="A7" s="94" t="s">
        <v>174</v>
      </c>
      <c r="B7" s="173" t="s">
        <v>175</v>
      </c>
      <c r="C7" s="173" t="s">
        <v>176</v>
      </c>
      <c r="D7" s="173" t="s">
        <v>175</v>
      </c>
      <c r="E7" s="173" t="s">
        <v>177</v>
      </c>
      <c r="F7" s="173" t="s">
        <v>178</v>
      </c>
      <c r="G7" s="174" t="s">
        <v>175</v>
      </c>
      <c r="H7" s="173" t="s">
        <v>175</v>
      </c>
      <c r="I7" s="173" t="s">
        <v>175</v>
      </c>
      <c r="J7" s="173" t="s">
        <v>179</v>
      </c>
      <c r="K7" s="173" t="s">
        <v>180</v>
      </c>
      <c r="L7" s="173" t="s">
        <v>181</v>
      </c>
      <c r="M7" s="174" t="s">
        <v>182</v>
      </c>
      <c r="N7" s="173" t="s">
        <v>183</v>
      </c>
      <c r="O7" s="173" t="s">
        <v>184</v>
      </c>
      <c r="P7" s="173" t="s">
        <v>185</v>
      </c>
      <c r="Q7" s="173"/>
    </row>
    <row r="8" spans="1:17" s="170" customFormat="1" ht="16">
      <c r="A8" s="94" t="s">
        <v>186</v>
      </c>
      <c r="B8" s="173" t="s">
        <v>175</v>
      </c>
      <c r="C8" s="173" t="s">
        <v>187</v>
      </c>
      <c r="D8" s="173" t="s">
        <v>175</v>
      </c>
      <c r="E8" s="173" t="s">
        <v>188</v>
      </c>
      <c r="F8" s="173" t="s">
        <v>189</v>
      </c>
      <c r="G8" s="174" t="s">
        <v>175</v>
      </c>
      <c r="H8" s="173" t="s">
        <v>175</v>
      </c>
      <c r="I8" s="173" t="s">
        <v>175</v>
      </c>
      <c r="J8" s="173" t="s">
        <v>190</v>
      </c>
      <c r="K8" s="173" t="s">
        <v>191</v>
      </c>
      <c r="L8" s="173" t="s">
        <v>192</v>
      </c>
      <c r="M8" s="174" t="s">
        <v>188</v>
      </c>
      <c r="N8" s="173" t="s">
        <v>175</v>
      </c>
      <c r="O8" s="173" t="s">
        <v>193</v>
      </c>
      <c r="P8" s="173" t="s">
        <v>194</v>
      </c>
      <c r="Q8" s="173"/>
    </row>
    <row r="9" spans="1:17" s="170" customFormat="1" ht="16">
      <c r="A9" s="94" t="s">
        <v>195</v>
      </c>
      <c r="B9" s="173" t="s">
        <v>196</v>
      </c>
      <c r="C9" s="173" t="s">
        <v>194</v>
      </c>
      <c r="D9" s="173" t="s">
        <v>197</v>
      </c>
      <c r="E9" s="173" t="s">
        <v>198</v>
      </c>
      <c r="F9" s="173" t="s">
        <v>189</v>
      </c>
      <c r="G9" s="173" t="s">
        <v>199</v>
      </c>
      <c r="H9" s="173" t="s">
        <v>200</v>
      </c>
      <c r="I9" s="173" t="s">
        <v>201</v>
      </c>
      <c r="J9" s="173" t="s">
        <v>190</v>
      </c>
      <c r="K9" s="173" t="s">
        <v>191</v>
      </c>
      <c r="L9" s="173" t="s">
        <v>191</v>
      </c>
      <c r="M9" s="173" t="s">
        <v>190</v>
      </c>
      <c r="N9" s="173" t="s">
        <v>202</v>
      </c>
      <c r="O9" s="173" t="s">
        <v>193</v>
      </c>
      <c r="P9" s="173" t="s">
        <v>203</v>
      </c>
      <c r="Q9" s="173"/>
    </row>
    <row r="10" spans="1:17" s="170" customFormat="1" ht="16">
      <c r="A10" s="94" t="s">
        <v>204</v>
      </c>
      <c r="B10" s="173" t="s">
        <v>205</v>
      </c>
      <c r="C10" s="173" t="s">
        <v>206</v>
      </c>
      <c r="D10" s="173" t="s">
        <v>205</v>
      </c>
      <c r="E10" s="173" t="s">
        <v>206</v>
      </c>
      <c r="F10" s="173" t="s">
        <v>206</v>
      </c>
      <c r="G10" s="173" t="s">
        <v>205</v>
      </c>
      <c r="H10" s="173" t="s">
        <v>205</v>
      </c>
      <c r="I10" s="173" t="s">
        <v>205</v>
      </c>
      <c r="J10" s="173" t="s">
        <v>205</v>
      </c>
      <c r="K10" s="173" t="s">
        <v>206</v>
      </c>
      <c r="L10" s="173" t="s">
        <v>206</v>
      </c>
      <c r="M10" s="173" t="s">
        <v>206</v>
      </c>
      <c r="N10" s="173" t="s">
        <v>207</v>
      </c>
      <c r="O10" s="173" t="s">
        <v>206</v>
      </c>
      <c r="P10" s="173" t="s">
        <v>205</v>
      </c>
      <c r="Q10" s="173"/>
    </row>
    <row r="11" spans="1:17" s="170" customFormat="1" ht="16">
      <c r="A11" s="94" t="s">
        <v>208</v>
      </c>
      <c r="B11" s="173" t="s">
        <v>209</v>
      </c>
      <c r="C11" s="173" t="s">
        <v>210</v>
      </c>
      <c r="D11" s="173" t="s">
        <v>211</v>
      </c>
      <c r="E11" s="173" t="s">
        <v>212</v>
      </c>
      <c r="F11" s="173" t="s">
        <v>213</v>
      </c>
      <c r="G11" s="173" t="s">
        <v>214</v>
      </c>
      <c r="H11" s="173" t="s">
        <v>215</v>
      </c>
      <c r="I11" s="173" t="s">
        <v>216</v>
      </c>
      <c r="J11" s="173" t="s">
        <v>217</v>
      </c>
      <c r="K11" s="173" t="s">
        <v>218</v>
      </c>
      <c r="L11" s="173" t="s">
        <v>219</v>
      </c>
      <c r="M11" s="173" t="s">
        <v>210</v>
      </c>
      <c r="N11" s="173" t="s">
        <v>220</v>
      </c>
      <c r="O11" s="173" t="s">
        <v>221</v>
      </c>
      <c r="P11" s="173" t="s">
        <v>222</v>
      </c>
      <c r="Q11" s="173"/>
    </row>
    <row r="12" spans="1:17" s="170" customFormat="1" ht="16">
      <c r="A12" s="94" t="s">
        <v>223</v>
      </c>
      <c r="B12" s="173" t="s">
        <v>224</v>
      </c>
      <c r="C12" s="173" t="s">
        <v>225</v>
      </c>
      <c r="D12" s="173" t="s">
        <v>226</v>
      </c>
      <c r="E12" s="173" t="s">
        <v>227</v>
      </c>
      <c r="F12" s="173" t="s">
        <v>228</v>
      </c>
      <c r="G12" s="173" t="s">
        <v>227</v>
      </c>
      <c r="H12" s="173" t="s">
        <v>229</v>
      </c>
      <c r="I12" s="173" t="s">
        <v>230</v>
      </c>
      <c r="J12" s="173" t="s">
        <v>229</v>
      </c>
      <c r="K12" s="173" t="s">
        <v>231</v>
      </c>
      <c r="L12" s="173" t="s">
        <v>232</v>
      </c>
      <c r="M12" s="173" t="s">
        <v>233</v>
      </c>
      <c r="N12" s="173" t="s">
        <v>234</v>
      </c>
      <c r="O12" s="173" t="s">
        <v>235</v>
      </c>
      <c r="P12" s="173" t="s">
        <v>231</v>
      </c>
      <c r="Q12" s="173"/>
    </row>
    <row r="13" spans="1:17" s="170" customFormat="1" ht="16">
      <c r="A13" s="94" t="s">
        <v>236</v>
      </c>
      <c r="B13" s="173" t="s">
        <v>175</v>
      </c>
      <c r="C13" s="173" t="s">
        <v>176</v>
      </c>
      <c r="D13" s="173" t="s">
        <v>175</v>
      </c>
      <c r="E13" s="173" t="s">
        <v>177</v>
      </c>
      <c r="F13" s="173" t="s">
        <v>178</v>
      </c>
      <c r="G13" s="173" t="s">
        <v>175</v>
      </c>
      <c r="H13" s="173" t="s">
        <v>175</v>
      </c>
      <c r="I13" s="173" t="s">
        <v>175</v>
      </c>
      <c r="J13" s="173" t="s">
        <v>179</v>
      </c>
      <c r="K13" s="173" t="s">
        <v>180</v>
      </c>
      <c r="L13" s="174" t="s">
        <v>181</v>
      </c>
      <c r="M13" s="173" t="s">
        <v>182</v>
      </c>
      <c r="N13" s="173" t="s">
        <v>183</v>
      </c>
      <c r="O13" s="173" t="s">
        <v>184</v>
      </c>
      <c r="P13" s="173" t="s">
        <v>185</v>
      </c>
      <c r="Q13" s="173"/>
    </row>
    <row r="14" spans="1:17" s="170" customFormat="1" ht="16">
      <c r="A14" s="94" t="s">
        <v>237</v>
      </c>
      <c r="B14" s="173" t="s">
        <v>175</v>
      </c>
      <c r="C14" s="173" t="s">
        <v>238</v>
      </c>
      <c r="D14" s="173" t="s">
        <v>175</v>
      </c>
      <c r="E14" s="173" t="s">
        <v>239</v>
      </c>
      <c r="F14" s="173" t="s">
        <v>240</v>
      </c>
      <c r="G14" s="173" t="s">
        <v>175</v>
      </c>
      <c r="H14" s="173" t="s">
        <v>175</v>
      </c>
      <c r="I14" s="173" t="s">
        <v>175</v>
      </c>
      <c r="J14" s="173" t="s">
        <v>241</v>
      </c>
      <c r="K14" s="173" t="s">
        <v>242</v>
      </c>
      <c r="L14" s="173" t="s">
        <v>243</v>
      </c>
      <c r="M14" s="173" t="s">
        <v>244</v>
      </c>
      <c r="N14" s="173" t="s">
        <v>175</v>
      </c>
      <c r="O14" s="173" t="s">
        <v>175</v>
      </c>
      <c r="P14" s="173" t="s">
        <v>245</v>
      </c>
      <c r="Q14" s="173"/>
    </row>
    <row r="15" spans="1:17" s="170" customFormat="1" ht="16">
      <c r="A15" s="94" t="s">
        <v>246</v>
      </c>
      <c r="B15" s="173" t="s">
        <v>175</v>
      </c>
      <c r="C15" s="173" t="s">
        <v>175</v>
      </c>
      <c r="D15" s="173" t="s">
        <v>175</v>
      </c>
      <c r="E15" s="173" t="s">
        <v>247</v>
      </c>
      <c r="F15" s="173" t="s">
        <v>198</v>
      </c>
      <c r="G15" s="174" t="s">
        <v>175</v>
      </c>
      <c r="H15" s="173" t="s">
        <v>175</v>
      </c>
      <c r="I15" s="173" t="s">
        <v>175</v>
      </c>
      <c r="J15" s="173" t="s">
        <v>247</v>
      </c>
      <c r="K15" s="173" t="s">
        <v>248</v>
      </c>
      <c r="L15" s="173" t="s">
        <v>188</v>
      </c>
      <c r="M15" s="174" t="s">
        <v>247</v>
      </c>
      <c r="N15" s="173" t="s">
        <v>175</v>
      </c>
      <c r="O15" s="173" t="s">
        <v>175</v>
      </c>
      <c r="P15" s="173" t="s">
        <v>191</v>
      </c>
      <c r="Q15" s="173"/>
    </row>
    <row r="16" spans="1:17" s="170" customFormat="1" ht="16">
      <c r="A16" s="94" t="s">
        <v>249</v>
      </c>
      <c r="B16" s="173" t="s">
        <v>175</v>
      </c>
      <c r="C16" s="173" t="s">
        <v>250</v>
      </c>
      <c r="D16" s="173" t="s">
        <v>175</v>
      </c>
      <c r="E16" s="173" t="s">
        <v>250</v>
      </c>
      <c r="F16" s="173" t="s">
        <v>250</v>
      </c>
      <c r="G16" s="174" t="s">
        <v>175</v>
      </c>
      <c r="H16" s="173" t="s">
        <v>175</v>
      </c>
      <c r="I16" s="173" t="s">
        <v>175</v>
      </c>
      <c r="J16" s="173" t="s">
        <v>250</v>
      </c>
      <c r="K16" s="173" t="s">
        <v>250</v>
      </c>
      <c r="L16" s="173" t="s">
        <v>250</v>
      </c>
      <c r="M16" s="173" t="s">
        <v>250</v>
      </c>
      <c r="N16" s="173" t="s">
        <v>175</v>
      </c>
      <c r="O16" s="173" t="s">
        <v>175</v>
      </c>
      <c r="P16" s="173" t="s">
        <v>250</v>
      </c>
      <c r="Q16" s="173"/>
    </row>
    <row r="17" spans="1:17" s="170" customFormat="1" ht="16">
      <c r="A17" s="94" t="s">
        <v>251</v>
      </c>
      <c r="B17" s="173" t="s">
        <v>175</v>
      </c>
      <c r="C17" s="173" t="s">
        <v>252</v>
      </c>
      <c r="D17" s="173" t="s">
        <v>175</v>
      </c>
      <c r="E17" s="174" t="s">
        <v>253</v>
      </c>
      <c r="F17" s="173" t="s">
        <v>254</v>
      </c>
      <c r="G17" s="173" t="s">
        <v>175</v>
      </c>
      <c r="H17" s="173" t="s">
        <v>175</v>
      </c>
      <c r="I17" s="173" t="s">
        <v>175</v>
      </c>
      <c r="J17" s="173" t="s">
        <v>255</v>
      </c>
      <c r="K17" s="173" t="s">
        <v>256</v>
      </c>
      <c r="L17" s="173" t="s">
        <v>257</v>
      </c>
      <c r="M17" s="174" t="s">
        <v>258</v>
      </c>
      <c r="N17" s="174" t="s">
        <v>175</v>
      </c>
      <c r="O17" s="174" t="s">
        <v>175</v>
      </c>
      <c r="P17" s="174" t="s">
        <v>259</v>
      </c>
      <c r="Q17" s="175"/>
    </row>
    <row r="18" spans="1:17" s="170" customFormat="1" ht="16">
      <c r="A18" s="94" t="s">
        <v>260</v>
      </c>
      <c r="B18" s="173" t="s">
        <v>175</v>
      </c>
      <c r="C18" s="173" t="s">
        <v>261</v>
      </c>
      <c r="D18" s="173" t="s">
        <v>262</v>
      </c>
      <c r="E18" s="173" t="s">
        <v>263</v>
      </c>
      <c r="F18" s="173" t="s">
        <v>264</v>
      </c>
      <c r="G18" s="173" t="s">
        <v>175</v>
      </c>
      <c r="H18" s="173" t="s">
        <v>262</v>
      </c>
      <c r="I18" s="173" t="s">
        <v>262</v>
      </c>
      <c r="J18" s="173" t="s">
        <v>255</v>
      </c>
      <c r="K18" s="174" t="s">
        <v>175</v>
      </c>
      <c r="L18" s="174" t="s">
        <v>175</v>
      </c>
      <c r="M18" s="173" t="s">
        <v>265</v>
      </c>
      <c r="N18" s="173" t="s">
        <v>266</v>
      </c>
      <c r="O18" s="173" t="s">
        <v>175</v>
      </c>
      <c r="P18" s="173" t="s">
        <v>267</v>
      </c>
      <c r="Q18" s="173"/>
    </row>
    <row r="19" spans="1:17" s="170" customFormat="1" ht="16">
      <c r="A19" s="94" t="s">
        <v>268</v>
      </c>
      <c r="B19" s="173" t="s">
        <v>175</v>
      </c>
      <c r="C19" s="173" t="s">
        <v>250</v>
      </c>
      <c r="D19" s="173" t="s">
        <v>250</v>
      </c>
      <c r="E19" s="173" t="s">
        <v>250</v>
      </c>
      <c r="F19" s="173" t="s">
        <v>250</v>
      </c>
      <c r="G19" s="173" t="s">
        <v>175</v>
      </c>
      <c r="H19" s="173" t="s">
        <v>250</v>
      </c>
      <c r="I19" s="173" t="s">
        <v>250</v>
      </c>
      <c r="J19" s="173" t="s">
        <v>250</v>
      </c>
      <c r="K19" s="173" t="s">
        <v>175</v>
      </c>
      <c r="L19" s="173" t="s">
        <v>175</v>
      </c>
      <c r="M19" s="173" t="s">
        <v>250</v>
      </c>
      <c r="N19" s="173" t="s">
        <v>250</v>
      </c>
      <c r="O19" s="173" t="s">
        <v>175</v>
      </c>
      <c r="P19" s="173" t="s">
        <v>250</v>
      </c>
      <c r="Q19" s="173"/>
    </row>
    <row r="20" spans="1:17" s="170" customFormat="1" ht="16">
      <c r="A20" s="94" t="s">
        <v>269</v>
      </c>
      <c r="B20" s="173" t="s">
        <v>175</v>
      </c>
      <c r="C20" s="173" t="s">
        <v>270</v>
      </c>
      <c r="D20" s="173" t="s">
        <v>175</v>
      </c>
      <c r="E20" s="173" t="s">
        <v>271</v>
      </c>
      <c r="F20" s="173" t="s">
        <v>175</v>
      </c>
      <c r="G20" s="173" t="s">
        <v>175</v>
      </c>
      <c r="H20" s="173" t="s">
        <v>175</v>
      </c>
      <c r="I20" s="173" t="s">
        <v>175</v>
      </c>
      <c r="J20" s="173" t="s">
        <v>175</v>
      </c>
      <c r="K20" s="173" t="s">
        <v>175</v>
      </c>
      <c r="L20" s="173" t="s">
        <v>175</v>
      </c>
      <c r="M20" s="174" t="s">
        <v>175</v>
      </c>
      <c r="N20" s="173" t="s">
        <v>175</v>
      </c>
      <c r="O20" s="173" t="s">
        <v>175</v>
      </c>
      <c r="P20" s="173" t="s">
        <v>175</v>
      </c>
      <c r="Q20" s="173"/>
    </row>
    <row r="21" spans="1:17" s="170" customFormat="1" ht="16">
      <c r="A21" s="94" t="s">
        <v>272</v>
      </c>
      <c r="B21" s="174" t="s">
        <v>175</v>
      </c>
      <c r="C21" s="173" t="s">
        <v>273</v>
      </c>
      <c r="D21" s="173" t="s">
        <v>175</v>
      </c>
      <c r="E21" s="173" t="s">
        <v>274</v>
      </c>
      <c r="F21" s="173" t="s">
        <v>175</v>
      </c>
      <c r="G21" s="173" t="s">
        <v>175</v>
      </c>
      <c r="H21" s="173" t="s">
        <v>175</v>
      </c>
      <c r="I21" s="173" t="s">
        <v>175</v>
      </c>
      <c r="J21" s="173" t="s">
        <v>175</v>
      </c>
      <c r="K21" s="173" t="s">
        <v>175</v>
      </c>
      <c r="L21" s="173" t="s">
        <v>175</v>
      </c>
      <c r="M21" s="173" t="s">
        <v>175</v>
      </c>
      <c r="N21" s="173" t="s">
        <v>175</v>
      </c>
      <c r="O21" s="173" t="s">
        <v>175</v>
      </c>
      <c r="P21" s="173" t="s">
        <v>175</v>
      </c>
      <c r="Q21" s="173"/>
    </row>
    <row r="22" spans="1:17" s="170" customFormat="1" ht="16">
      <c r="A22" s="94" t="s">
        <v>275</v>
      </c>
      <c r="B22" s="173" t="s">
        <v>175</v>
      </c>
      <c r="C22" s="173" t="s">
        <v>276</v>
      </c>
      <c r="D22" s="173" t="s">
        <v>175</v>
      </c>
      <c r="E22" s="173" t="s">
        <v>277</v>
      </c>
      <c r="F22" s="173" t="s">
        <v>278</v>
      </c>
      <c r="G22" s="173" t="s">
        <v>175</v>
      </c>
      <c r="H22" s="173" t="s">
        <v>175</v>
      </c>
      <c r="I22" s="173" t="s">
        <v>175</v>
      </c>
      <c r="J22" s="173" t="s">
        <v>175</v>
      </c>
      <c r="K22" s="173" t="s">
        <v>175</v>
      </c>
      <c r="L22" s="173" t="s">
        <v>175</v>
      </c>
      <c r="M22" s="173" t="s">
        <v>279</v>
      </c>
      <c r="N22" s="173" t="s">
        <v>175</v>
      </c>
      <c r="O22" s="173" t="s">
        <v>175</v>
      </c>
      <c r="P22" s="173" t="s">
        <v>175</v>
      </c>
      <c r="Q22" s="173"/>
    </row>
    <row r="23" spans="1:17" s="170" customFormat="1" ht="27">
      <c r="A23" s="94" t="s">
        <v>280</v>
      </c>
      <c r="B23" s="173" t="s">
        <v>175</v>
      </c>
      <c r="C23" s="173" t="s">
        <v>175</v>
      </c>
      <c r="D23" s="174" t="s">
        <v>175</v>
      </c>
      <c r="E23" s="174" t="s">
        <v>175</v>
      </c>
      <c r="F23" s="174" t="s">
        <v>175</v>
      </c>
      <c r="G23" s="173" t="s">
        <v>175</v>
      </c>
      <c r="H23" s="174" t="s">
        <v>175</v>
      </c>
      <c r="I23" s="173" t="s">
        <v>175</v>
      </c>
      <c r="J23" s="173" t="s">
        <v>175</v>
      </c>
      <c r="K23" s="174" t="s">
        <v>175</v>
      </c>
      <c r="L23" s="173" t="s">
        <v>175</v>
      </c>
      <c r="M23" s="173" t="s">
        <v>175</v>
      </c>
      <c r="N23" s="174" t="s">
        <v>175</v>
      </c>
      <c r="O23" s="174" t="s">
        <v>175</v>
      </c>
      <c r="P23" s="174" t="s">
        <v>175</v>
      </c>
      <c r="Q23" s="176"/>
    </row>
    <row r="24" spans="1:17" s="170" customFormat="1" ht="27">
      <c r="A24" s="94" t="s">
        <v>281</v>
      </c>
      <c r="B24" s="173" t="s">
        <v>175</v>
      </c>
      <c r="C24" s="173" t="s">
        <v>282</v>
      </c>
      <c r="D24" s="173" t="s">
        <v>175</v>
      </c>
      <c r="E24" s="173" t="s">
        <v>283</v>
      </c>
      <c r="F24" s="173" t="s">
        <v>284</v>
      </c>
      <c r="G24" s="173" t="s">
        <v>175</v>
      </c>
      <c r="H24" s="173" t="s">
        <v>175</v>
      </c>
      <c r="I24" s="173" t="s">
        <v>175</v>
      </c>
      <c r="J24" s="173" t="s">
        <v>175</v>
      </c>
      <c r="K24" s="173" t="s">
        <v>175</v>
      </c>
      <c r="L24" s="174" t="s">
        <v>175</v>
      </c>
      <c r="M24" s="173" t="s">
        <v>285</v>
      </c>
      <c r="N24" s="174" t="s">
        <v>175</v>
      </c>
      <c r="O24" s="174" t="s">
        <v>175</v>
      </c>
      <c r="P24" s="174" t="s">
        <v>175</v>
      </c>
      <c r="Q24" s="176"/>
    </row>
    <row r="25" spans="1:17" s="170" customFormat="1" ht="16">
      <c r="A25" s="94" t="s">
        <v>286</v>
      </c>
      <c r="B25" s="173" t="s">
        <v>175</v>
      </c>
      <c r="C25" s="173" t="s">
        <v>287</v>
      </c>
      <c r="D25" s="173" t="s">
        <v>175</v>
      </c>
      <c r="E25" s="173" t="s">
        <v>288</v>
      </c>
      <c r="F25" s="173" t="s">
        <v>289</v>
      </c>
      <c r="G25" s="173" t="s">
        <v>175</v>
      </c>
      <c r="H25" s="173" t="s">
        <v>175</v>
      </c>
      <c r="I25" s="173" t="s">
        <v>175</v>
      </c>
      <c r="J25" s="173" t="s">
        <v>290</v>
      </c>
      <c r="K25" s="173" t="s">
        <v>175</v>
      </c>
      <c r="L25" s="173" t="s">
        <v>175</v>
      </c>
      <c r="M25" s="173" t="s">
        <v>291</v>
      </c>
      <c r="N25" s="173" t="s">
        <v>287</v>
      </c>
      <c r="O25" s="173" t="s">
        <v>175</v>
      </c>
      <c r="P25" s="173" t="s">
        <v>292</v>
      </c>
      <c r="Q25" s="173"/>
    </row>
    <row r="26" spans="1:17" s="170" customFormat="1" ht="16">
      <c r="A26" s="94" t="s">
        <v>293</v>
      </c>
      <c r="B26" s="173" t="s">
        <v>175</v>
      </c>
      <c r="C26" s="173" t="s">
        <v>294</v>
      </c>
      <c r="D26" s="173" t="s">
        <v>175</v>
      </c>
      <c r="E26" s="173" t="s">
        <v>295</v>
      </c>
      <c r="F26" s="173" t="s">
        <v>296</v>
      </c>
      <c r="G26" s="173" t="s">
        <v>175</v>
      </c>
      <c r="H26" s="173" t="s">
        <v>175</v>
      </c>
      <c r="I26" s="173" t="s">
        <v>175</v>
      </c>
      <c r="J26" s="173" t="s">
        <v>297</v>
      </c>
      <c r="K26" s="173" t="s">
        <v>175</v>
      </c>
      <c r="L26" s="173" t="s">
        <v>175</v>
      </c>
      <c r="M26" s="173" t="s">
        <v>298</v>
      </c>
      <c r="N26" s="173" t="s">
        <v>175</v>
      </c>
      <c r="O26" s="173" t="s">
        <v>175</v>
      </c>
      <c r="P26" s="173" t="s">
        <v>299</v>
      </c>
      <c r="Q26" s="174"/>
    </row>
    <row r="27" spans="1:17" s="170" customFormat="1" ht="64">
      <c r="A27" s="94" t="s">
        <v>300</v>
      </c>
      <c r="B27" s="179" t="s">
        <v>175</v>
      </c>
      <c r="C27" s="179" t="s">
        <v>301</v>
      </c>
      <c r="D27" s="179" t="s">
        <v>175</v>
      </c>
      <c r="E27" s="179" t="s">
        <v>302</v>
      </c>
      <c r="F27" s="179" t="s">
        <v>303</v>
      </c>
      <c r="G27" s="179" t="s">
        <v>175</v>
      </c>
      <c r="H27" s="179" t="s">
        <v>175</v>
      </c>
      <c r="I27" s="179" t="s">
        <v>175</v>
      </c>
      <c r="J27" s="179" t="s">
        <v>175</v>
      </c>
      <c r="K27" s="179" t="s">
        <v>175</v>
      </c>
      <c r="L27" s="179" t="s">
        <v>175</v>
      </c>
      <c r="M27" s="179" t="s">
        <v>304</v>
      </c>
      <c r="N27" s="179" t="s">
        <v>305</v>
      </c>
      <c r="O27" s="179" t="s">
        <v>175</v>
      </c>
      <c r="P27" s="179" t="s">
        <v>175</v>
      </c>
      <c r="Q27" s="179"/>
    </row>
    <row r="28" spans="1:17" s="170" customFormat="1" ht="16">
      <c r="A28" s="95" t="s">
        <v>306</v>
      </c>
      <c r="B28" s="173" t="s">
        <v>175</v>
      </c>
      <c r="C28" s="173" t="s">
        <v>175</v>
      </c>
      <c r="D28" s="173" t="s">
        <v>175</v>
      </c>
      <c r="E28" s="173" t="s">
        <v>175</v>
      </c>
      <c r="F28" s="173" t="s">
        <v>175</v>
      </c>
      <c r="G28" s="173" t="s">
        <v>175</v>
      </c>
      <c r="H28" s="173" t="s">
        <v>175</v>
      </c>
      <c r="I28" s="173" t="s">
        <v>175</v>
      </c>
      <c r="J28" s="173" t="s">
        <v>175</v>
      </c>
      <c r="K28" s="173" t="s">
        <v>175</v>
      </c>
      <c r="L28" s="174" t="s">
        <v>175</v>
      </c>
      <c r="M28" s="173" t="s">
        <v>175</v>
      </c>
      <c r="N28" s="177" t="s">
        <v>175</v>
      </c>
      <c r="O28" s="177" t="s">
        <v>175</v>
      </c>
      <c r="P28" s="177" t="s">
        <v>175</v>
      </c>
      <c r="Q28" s="177"/>
    </row>
    <row r="29" spans="1:17" s="172" customFormat="1" ht="16">
      <c r="A29" s="94" t="s">
        <v>307</v>
      </c>
      <c r="B29" s="178" t="s">
        <v>175</v>
      </c>
      <c r="C29" s="178" t="s">
        <v>175</v>
      </c>
      <c r="D29" s="178" t="s">
        <v>175</v>
      </c>
      <c r="E29" s="178" t="s">
        <v>175</v>
      </c>
      <c r="F29" s="178" t="s">
        <v>175</v>
      </c>
      <c r="G29" s="178" t="s">
        <v>175</v>
      </c>
      <c r="H29" s="178" t="s">
        <v>175</v>
      </c>
      <c r="I29" s="178" t="s">
        <v>175</v>
      </c>
      <c r="J29" s="178" t="s">
        <v>175</v>
      </c>
      <c r="K29" s="178" t="s">
        <v>175</v>
      </c>
      <c r="L29" s="178" t="s">
        <v>175</v>
      </c>
      <c r="M29" s="178" t="s">
        <v>175</v>
      </c>
      <c r="N29" s="178" t="s">
        <v>175</v>
      </c>
      <c r="O29" s="178" t="s">
        <v>175</v>
      </c>
      <c r="P29" s="178" t="s">
        <v>175</v>
      </c>
      <c r="Q29" s="178"/>
    </row>
    <row r="30" spans="1:17" s="170" customFormat="1" ht="16">
      <c r="A30" s="94" t="s">
        <v>308</v>
      </c>
      <c r="B30" s="173" t="s">
        <v>309</v>
      </c>
      <c r="C30" s="173" t="s">
        <v>309</v>
      </c>
      <c r="D30" s="173" t="s">
        <v>309</v>
      </c>
      <c r="E30" s="173" t="s">
        <v>309</v>
      </c>
      <c r="F30" s="173" t="s">
        <v>309</v>
      </c>
      <c r="G30" s="173" t="s">
        <v>309</v>
      </c>
      <c r="H30" s="173" t="s">
        <v>309</v>
      </c>
      <c r="I30" s="173" t="s">
        <v>309</v>
      </c>
      <c r="J30" s="173" t="s">
        <v>309</v>
      </c>
      <c r="K30" s="173" t="s">
        <v>309</v>
      </c>
      <c r="L30" s="173" t="s">
        <v>309</v>
      </c>
      <c r="M30" s="173" t="s">
        <v>309</v>
      </c>
      <c r="N30" s="173" t="s">
        <v>309</v>
      </c>
      <c r="O30" s="173" t="s">
        <v>309</v>
      </c>
      <c r="P30" s="173" t="s">
        <v>309</v>
      </c>
      <c r="Q30" s="173"/>
    </row>
    <row r="31" spans="1:17" s="170" customFormat="1" ht="16">
      <c r="A31" s="94" t="s">
        <v>310</v>
      </c>
      <c r="B31" s="173" t="s">
        <v>175</v>
      </c>
      <c r="C31" s="173" t="s">
        <v>175</v>
      </c>
      <c r="D31" s="173" t="s">
        <v>175</v>
      </c>
      <c r="E31" s="173" t="s">
        <v>175</v>
      </c>
      <c r="F31" s="173" t="s">
        <v>175</v>
      </c>
      <c r="G31" s="173" t="s">
        <v>175</v>
      </c>
      <c r="H31" s="173" t="s">
        <v>175</v>
      </c>
      <c r="I31" s="173" t="s">
        <v>175</v>
      </c>
      <c r="J31" s="173" t="s">
        <v>175</v>
      </c>
      <c r="K31" s="173" t="s">
        <v>175</v>
      </c>
      <c r="L31" s="173" t="s">
        <v>175</v>
      </c>
      <c r="M31" s="173" t="s">
        <v>175</v>
      </c>
      <c r="N31" s="173" t="s">
        <v>175</v>
      </c>
      <c r="O31" s="215" t="s">
        <v>175</v>
      </c>
      <c r="P31" s="215" t="s">
        <v>175</v>
      </c>
      <c r="Q31" s="215"/>
    </row>
    <row r="32" spans="1:17" s="170" customFormat="1">
      <c r="A32"/>
      <c r="B32" s="215"/>
      <c r="C32" s="215"/>
      <c r="D32" s="215"/>
      <c r="E32" s="215"/>
      <c r="F32" s="215"/>
      <c r="G32" s="215"/>
      <c r="H32" s="215"/>
      <c r="I32" s="215"/>
      <c r="J32" s="215"/>
      <c r="K32" s="215"/>
      <c r="L32" s="215"/>
      <c r="M32" s="215"/>
      <c r="N32" s="215"/>
      <c r="O32" s="215"/>
      <c r="P32" s="215"/>
      <c r="Q32" s="215"/>
    </row>
    <row r="33" spans="1:1" s="170" customFormat="1">
      <c r="A33"/>
    </row>
    <row r="34" spans="1:1" s="170" customFormat="1">
      <c r="A34"/>
    </row>
    <row r="35" spans="1:1" s="170" customFormat="1">
      <c r="A35"/>
    </row>
    <row r="36" spans="1:1" s="170" customFormat="1">
      <c r="A36"/>
    </row>
    <row r="37" spans="1:1" s="170" customFormat="1">
      <c r="A37"/>
    </row>
  </sheetData>
  <mergeCells count="1">
    <mergeCell ref="A3:B3"/>
  </mergeCells>
  <phoneticPr fontId="13" type="noConversion"/>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D7596-5391-B742-A53F-7DC0A4A8C83B}">
  <dimension ref="A1:Y22"/>
  <sheetViews>
    <sheetView workbookViewId="0">
      <selection activeCell="A3" sqref="A3"/>
    </sheetView>
  </sheetViews>
  <sheetFormatPr baseColWidth="10" defaultColWidth="10.83203125" defaultRowHeight="15"/>
  <cols>
    <col min="1" max="1" width="22.83203125" style="39" customWidth="1"/>
    <col min="2" max="16384" width="10.83203125" style="39"/>
  </cols>
  <sheetData>
    <row r="1" spans="1:25" ht="16">
      <c r="A1" s="205" t="s">
        <v>311</v>
      </c>
    </row>
    <row r="2" spans="1:25" ht="16">
      <c r="A2" s="205" t="s">
        <v>312</v>
      </c>
    </row>
    <row r="3" spans="1:25" ht="16">
      <c r="A3" s="130" t="s">
        <v>8</v>
      </c>
    </row>
    <row r="4" spans="1:25">
      <c r="A4" s="257" t="s">
        <v>313</v>
      </c>
      <c r="B4" s="256">
        <v>45597</v>
      </c>
      <c r="C4" s="256"/>
      <c r="D4" s="256">
        <v>45627</v>
      </c>
      <c r="E4" s="256"/>
      <c r="F4" s="256">
        <v>45658</v>
      </c>
      <c r="G4" s="256"/>
      <c r="H4" s="256">
        <v>45689</v>
      </c>
      <c r="I4" s="256"/>
      <c r="J4" s="256">
        <v>45717</v>
      </c>
      <c r="K4" s="256"/>
      <c r="L4" s="256">
        <v>45748</v>
      </c>
      <c r="M4" s="256"/>
      <c r="N4" s="256">
        <v>45778</v>
      </c>
      <c r="O4" s="256"/>
      <c r="P4" s="256">
        <v>45809</v>
      </c>
      <c r="Q4" s="256"/>
      <c r="R4" s="256">
        <v>45839</v>
      </c>
      <c r="S4" s="256"/>
      <c r="T4" s="256">
        <v>45870</v>
      </c>
      <c r="U4" s="256"/>
      <c r="V4" s="256">
        <v>45901</v>
      </c>
      <c r="W4" s="256"/>
      <c r="X4" s="256">
        <v>45931</v>
      </c>
      <c r="Y4" s="256"/>
    </row>
    <row r="5" spans="1:25">
      <c r="A5" s="258"/>
      <c r="B5" s="40" t="s">
        <v>314</v>
      </c>
      <c r="C5" s="41" t="s">
        <v>315</v>
      </c>
      <c r="D5" s="40" t="s">
        <v>314</v>
      </c>
      <c r="E5" s="41" t="s">
        <v>315</v>
      </c>
      <c r="F5" s="40" t="s">
        <v>314</v>
      </c>
      <c r="G5" s="41" t="s">
        <v>315</v>
      </c>
      <c r="H5" s="40" t="s">
        <v>314</v>
      </c>
      <c r="I5" s="41" t="s">
        <v>315</v>
      </c>
      <c r="J5" s="40" t="s">
        <v>314</v>
      </c>
      <c r="K5" s="41" t="s">
        <v>315</v>
      </c>
      <c r="L5" s="40" t="s">
        <v>314</v>
      </c>
      <c r="M5" s="41" t="s">
        <v>315</v>
      </c>
      <c r="N5" s="40" t="s">
        <v>314</v>
      </c>
      <c r="O5" s="41" t="s">
        <v>315</v>
      </c>
      <c r="P5" s="40" t="s">
        <v>314</v>
      </c>
      <c r="Q5" s="41" t="s">
        <v>315</v>
      </c>
      <c r="R5" s="40" t="s">
        <v>314</v>
      </c>
      <c r="S5" s="41" t="s">
        <v>315</v>
      </c>
      <c r="T5" s="40" t="s">
        <v>314</v>
      </c>
      <c r="U5" s="41" t="s">
        <v>315</v>
      </c>
      <c r="V5" s="40" t="s">
        <v>314</v>
      </c>
      <c r="W5" s="41" t="s">
        <v>315</v>
      </c>
      <c r="X5" s="40" t="s">
        <v>314</v>
      </c>
      <c r="Y5" s="41" t="s">
        <v>315</v>
      </c>
    </row>
    <row r="6" spans="1:25" ht="64">
      <c r="A6" s="50" t="s">
        <v>316</v>
      </c>
      <c r="B6" s="180">
        <v>0</v>
      </c>
      <c r="C6" s="97" t="s">
        <v>317</v>
      </c>
      <c r="D6" s="180">
        <v>1</v>
      </c>
      <c r="E6" s="181">
        <v>1</v>
      </c>
      <c r="F6" s="180">
        <v>0</v>
      </c>
      <c r="G6" s="97" t="s">
        <v>317</v>
      </c>
      <c r="H6" s="180">
        <v>1</v>
      </c>
      <c r="I6" s="181">
        <v>1</v>
      </c>
      <c r="J6" s="180">
        <v>0</v>
      </c>
      <c r="K6" s="97" t="s">
        <v>317</v>
      </c>
      <c r="L6" s="180">
        <v>0</v>
      </c>
      <c r="M6" s="97" t="s">
        <v>317</v>
      </c>
      <c r="N6" s="180">
        <v>0</v>
      </c>
      <c r="O6" s="97" t="s">
        <v>317</v>
      </c>
      <c r="P6" s="199">
        <v>1</v>
      </c>
      <c r="Q6" s="200">
        <v>1</v>
      </c>
      <c r="R6" s="180">
        <v>0</v>
      </c>
      <c r="S6" s="201" t="s">
        <v>317</v>
      </c>
      <c r="T6" s="180">
        <v>0</v>
      </c>
      <c r="U6" s="201" t="s">
        <v>317</v>
      </c>
      <c r="V6" s="180">
        <v>1</v>
      </c>
      <c r="W6" s="200">
        <v>1</v>
      </c>
      <c r="X6" s="180">
        <v>0</v>
      </c>
      <c r="Y6" s="201" t="s">
        <v>317</v>
      </c>
    </row>
    <row r="7" spans="1:25" ht="32">
      <c r="A7" s="51" t="s">
        <v>318</v>
      </c>
      <c r="B7" s="182">
        <v>0</v>
      </c>
      <c r="C7" s="98" t="s">
        <v>317</v>
      </c>
      <c r="D7" s="182">
        <v>1</v>
      </c>
      <c r="E7" s="99">
        <v>1</v>
      </c>
      <c r="F7" s="182">
        <v>0</v>
      </c>
      <c r="G7" s="98" t="s">
        <v>317</v>
      </c>
      <c r="H7" s="182">
        <v>0</v>
      </c>
      <c r="I7" s="98" t="s">
        <v>317</v>
      </c>
      <c r="J7" s="182">
        <v>0</v>
      </c>
      <c r="K7" s="98" t="s">
        <v>317</v>
      </c>
      <c r="L7" s="182">
        <v>0</v>
      </c>
      <c r="M7" s="98" t="s">
        <v>317</v>
      </c>
      <c r="N7" s="182">
        <v>0</v>
      </c>
      <c r="O7" s="98" t="s">
        <v>317</v>
      </c>
      <c r="P7" s="202">
        <v>0</v>
      </c>
      <c r="Q7" s="183" t="s">
        <v>317</v>
      </c>
      <c r="R7" s="182">
        <v>0</v>
      </c>
      <c r="S7" s="183" t="s">
        <v>317</v>
      </c>
      <c r="T7" s="182">
        <v>0</v>
      </c>
      <c r="U7" s="183" t="s">
        <v>317</v>
      </c>
      <c r="V7" s="182">
        <v>0</v>
      </c>
      <c r="W7" s="183" t="s">
        <v>317</v>
      </c>
      <c r="X7" s="182">
        <v>0</v>
      </c>
      <c r="Y7" s="183" t="s">
        <v>317</v>
      </c>
    </row>
    <row r="8" spans="1:25" ht="32">
      <c r="A8" s="50" t="s">
        <v>319</v>
      </c>
      <c r="B8" s="182">
        <v>0</v>
      </c>
      <c r="C8" s="98" t="s">
        <v>317</v>
      </c>
      <c r="D8" s="182">
        <v>0</v>
      </c>
      <c r="E8" s="98" t="s">
        <v>317</v>
      </c>
      <c r="F8" s="182">
        <v>0</v>
      </c>
      <c r="G8" s="98" t="s">
        <v>317</v>
      </c>
      <c r="H8" s="182">
        <v>1</v>
      </c>
      <c r="I8" s="99">
        <v>1</v>
      </c>
      <c r="J8" s="182">
        <v>0</v>
      </c>
      <c r="K8" s="98" t="s">
        <v>317</v>
      </c>
      <c r="L8" s="182">
        <v>0</v>
      </c>
      <c r="M8" s="98" t="s">
        <v>317</v>
      </c>
      <c r="N8" s="182">
        <v>0</v>
      </c>
      <c r="O8" s="98" t="s">
        <v>317</v>
      </c>
      <c r="P8" s="202">
        <v>1</v>
      </c>
      <c r="Q8" s="203">
        <v>1</v>
      </c>
      <c r="R8" s="182">
        <v>0</v>
      </c>
      <c r="S8" s="183" t="s">
        <v>317</v>
      </c>
      <c r="T8" s="182">
        <v>0</v>
      </c>
      <c r="U8" s="183" t="s">
        <v>317</v>
      </c>
      <c r="V8" s="182">
        <v>1</v>
      </c>
      <c r="W8" s="203">
        <v>1</v>
      </c>
      <c r="X8" s="182">
        <v>0</v>
      </c>
      <c r="Y8" s="183" t="s">
        <v>317</v>
      </c>
    </row>
    <row r="9" spans="1:25" ht="32">
      <c r="A9" s="50" t="s">
        <v>320</v>
      </c>
      <c r="B9" s="182">
        <v>0</v>
      </c>
      <c r="C9" s="98" t="s">
        <v>317</v>
      </c>
      <c r="D9" s="182">
        <v>0</v>
      </c>
      <c r="E9" s="98" t="s">
        <v>317</v>
      </c>
      <c r="F9" s="182">
        <v>1</v>
      </c>
      <c r="G9" s="99">
        <v>1</v>
      </c>
      <c r="H9" s="182">
        <v>0</v>
      </c>
      <c r="I9" s="98" t="s">
        <v>317</v>
      </c>
      <c r="J9" s="182">
        <v>1</v>
      </c>
      <c r="K9" s="99">
        <v>1</v>
      </c>
      <c r="L9" s="182">
        <v>2</v>
      </c>
      <c r="M9" s="99">
        <v>1</v>
      </c>
      <c r="N9" s="182">
        <v>1</v>
      </c>
      <c r="O9" s="99">
        <v>1</v>
      </c>
      <c r="P9" s="202">
        <v>0</v>
      </c>
      <c r="Q9" s="183" t="s">
        <v>317</v>
      </c>
      <c r="R9" s="182">
        <v>1</v>
      </c>
      <c r="S9" s="203">
        <v>1</v>
      </c>
      <c r="T9" s="182">
        <v>0</v>
      </c>
      <c r="U9" s="183" t="s">
        <v>317</v>
      </c>
      <c r="V9" s="182">
        <v>1</v>
      </c>
      <c r="W9" s="203">
        <v>1</v>
      </c>
      <c r="X9" s="182">
        <v>1</v>
      </c>
      <c r="Y9" s="203">
        <v>1</v>
      </c>
    </row>
    <row r="10" spans="1:25" ht="32">
      <c r="A10" s="52" t="s">
        <v>321</v>
      </c>
      <c r="B10" s="182">
        <v>0</v>
      </c>
      <c r="C10" s="98" t="s">
        <v>317</v>
      </c>
      <c r="D10" s="182">
        <v>0</v>
      </c>
      <c r="E10" s="98" t="s">
        <v>317</v>
      </c>
      <c r="F10" s="182">
        <v>0</v>
      </c>
      <c r="G10" s="98" t="s">
        <v>317</v>
      </c>
      <c r="H10" s="182">
        <v>0</v>
      </c>
      <c r="I10" s="98" t="s">
        <v>317</v>
      </c>
      <c r="J10" s="182">
        <v>0</v>
      </c>
      <c r="K10" s="98" t="s">
        <v>317</v>
      </c>
      <c r="L10" s="182">
        <v>1</v>
      </c>
      <c r="M10" s="99">
        <v>1</v>
      </c>
      <c r="N10" s="182">
        <v>0</v>
      </c>
      <c r="O10" s="98" t="s">
        <v>317</v>
      </c>
      <c r="P10" s="202">
        <v>0</v>
      </c>
      <c r="Q10" s="183" t="s">
        <v>317</v>
      </c>
      <c r="R10" s="182">
        <v>0</v>
      </c>
      <c r="S10" s="183" t="s">
        <v>317</v>
      </c>
      <c r="T10" s="182">
        <v>0</v>
      </c>
      <c r="U10" s="183" t="s">
        <v>317</v>
      </c>
      <c r="V10" s="182">
        <v>0</v>
      </c>
      <c r="W10" s="183" t="s">
        <v>317</v>
      </c>
      <c r="X10" s="182">
        <v>0</v>
      </c>
      <c r="Y10" s="183" t="s">
        <v>317</v>
      </c>
    </row>
    <row r="11" spans="1:25" ht="32">
      <c r="A11" s="50" t="s">
        <v>322</v>
      </c>
      <c r="B11" s="182">
        <v>0</v>
      </c>
      <c r="C11" s="98" t="s">
        <v>317</v>
      </c>
      <c r="D11" s="182">
        <v>0</v>
      </c>
      <c r="E11" s="98" t="s">
        <v>317</v>
      </c>
      <c r="F11" s="182">
        <v>0</v>
      </c>
      <c r="G11" s="98" t="s">
        <v>317</v>
      </c>
      <c r="H11" s="182">
        <v>1</v>
      </c>
      <c r="I11" s="99">
        <v>1</v>
      </c>
      <c r="J11" s="182">
        <v>0</v>
      </c>
      <c r="K11" s="98" t="s">
        <v>317</v>
      </c>
      <c r="L11" s="182">
        <v>0</v>
      </c>
      <c r="M11" s="98" t="s">
        <v>317</v>
      </c>
      <c r="N11" s="182">
        <v>1</v>
      </c>
      <c r="O11" s="99">
        <v>1</v>
      </c>
      <c r="P11" s="202">
        <v>0</v>
      </c>
      <c r="Q11" s="183" t="s">
        <v>317</v>
      </c>
      <c r="R11" s="182">
        <v>0</v>
      </c>
      <c r="S11" s="183" t="s">
        <v>317</v>
      </c>
      <c r="T11" s="182">
        <v>0</v>
      </c>
      <c r="U11" s="183" t="s">
        <v>317</v>
      </c>
      <c r="V11" s="182">
        <v>0</v>
      </c>
      <c r="W11" s="183" t="s">
        <v>317</v>
      </c>
      <c r="X11" s="182">
        <v>0</v>
      </c>
      <c r="Y11" s="183" t="s">
        <v>317</v>
      </c>
    </row>
    <row r="12" spans="1:25" ht="48">
      <c r="A12" s="50" t="s">
        <v>323</v>
      </c>
      <c r="B12" s="182">
        <v>0</v>
      </c>
      <c r="C12" s="98" t="s">
        <v>317</v>
      </c>
      <c r="D12" s="182">
        <v>0</v>
      </c>
      <c r="E12" s="98" t="s">
        <v>317</v>
      </c>
      <c r="F12" s="182">
        <v>1</v>
      </c>
      <c r="G12" s="99">
        <v>1</v>
      </c>
      <c r="H12" s="182">
        <v>0</v>
      </c>
      <c r="I12" s="98" t="s">
        <v>317</v>
      </c>
      <c r="J12" s="182">
        <v>0</v>
      </c>
      <c r="K12" s="98" t="s">
        <v>317</v>
      </c>
      <c r="L12" s="182">
        <v>0</v>
      </c>
      <c r="M12" s="98" t="s">
        <v>317</v>
      </c>
      <c r="N12" s="182">
        <v>1</v>
      </c>
      <c r="O12" s="99">
        <v>1</v>
      </c>
      <c r="P12" s="202">
        <v>0</v>
      </c>
      <c r="Q12" s="98" t="s">
        <v>317</v>
      </c>
      <c r="R12" s="182">
        <v>0</v>
      </c>
      <c r="S12" s="98" t="s">
        <v>317</v>
      </c>
      <c r="T12" s="182">
        <v>1</v>
      </c>
      <c r="U12" s="99">
        <v>1</v>
      </c>
      <c r="V12" s="182">
        <v>0</v>
      </c>
      <c r="W12" s="98" t="s">
        <v>317</v>
      </c>
      <c r="X12" s="182">
        <v>0</v>
      </c>
      <c r="Y12" s="98" t="s">
        <v>317</v>
      </c>
    </row>
    <row r="13" spans="1:25" ht="32">
      <c r="A13" s="50" t="s">
        <v>324</v>
      </c>
      <c r="B13" s="182">
        <v>0</v>
      </c>
      <c r="C13" s="98" t="s">
        <v>317</v>
      </c>
      <c r="D13" s="182">
        <v>0</v>
      </c>
      <c r="E13" s="98" t="s">
        <v>317</v>
      </c>
      <c r="F13" s="182">
        <v>0</v>
      </c>
      <c r="G13" s="98" t="s">
        <v>317</v>
      </c>
      <c r="H13" s="182">
        <v>0</v>
      </c>
      <c r="I13" s="98" t="s">
        <v>317</v>
      </c>
      <c r="J13" s="182">
        <v>0</v>
      </c>
      <c r="K13" s="98" t="s">
        <v>317</v>
      </c>
      <c r="L13" s="182">
        <v>0</v>
      </c>
      <c r="M13" s="98" t="s">
        <v>317</v>
      </c>
      <c r="N13" s="182">
        <v>0</v>
      </c>
      <c r="O13" s="98" t="s">
        <v>317</v>
      </c>
      <c r="P13" s="202">
        <v>0</v>
      </c>
      <c r="Q13" s="98" t="s">
        <v>317</v>
      </c>
      <c r="R13" s="182">
        <v>0</v>
      </c>
      <c r="S13" s="98" t="s">
        <v>317</v>
      </c>
      <c r="T13" s="182">
        <v>0</v>
      </c>
      <c r="U13" s="98" t="s">
        <v>317</v>
      </c>
      <c r="V13" s="182">
        <v>0</v>
      </c>
      <c r="W13" s="98" t="s">
        <v>317</v>
      </c>
      <c r="X13" s="182">
        <v>0</v>
      </c>
      <c r="Y13" s="98" t="s">
        <v>317</v>
      </c>
    </row>
    <row r="14" spans="1:25" ht="48">
      <c r="A14" s="50" t="s">
        <v>325</v>
      </c>
      <c r="B14" s="182">
        <v>0</v>
      </c>
      <c r="C14" s="98" t="s">
        <v>317</v>
      </c>
      <c r="D14" s="182">
        <v>0</v>
      </c>
      <c r="E14" s="98" t="s">
        <v>317</v>
      </c>
      <c r="F14" s="182">
        <v>0</v>
      </c>
      <c r="G14" s="98" t="s">
        <v>317</v>
      </c>
      <c r="H14" s="182">
        <v>0</v>
      </c>
      <c r="I14" s="98" t="s">
        <v>317</v>
      </c>
      <c r="J14" s="182">
        <v>1</v>
      </c>
      <c r="K14" s="99">
        <v>1</v>
      </c>
      <c r="L14" s="182">
        <v>0</v>
      </c>
      <c r="M14" s="98" t="s">
        <v>317</v>
      </c>
      <c r="N14" s="182">
        <v>0</v>
      </c>
      <c r="O14" s="98" t="s">
        <v>317</v>
      </c>
      <c r="P14" s="202">
        <v>0</v>
      </c>
      <c r="Q14" s="98" t="s">
        <v>317</v>
      </c>
      <c r="R14" s="182">
        <v>1</v>
      </c>
      <c r="S14" s="98" t="s">
        <v>317</v>
      </c>
      <c r="T14" s="182">
        <v>1</v>
      </c>
      <c r="U14" s="99">
        <v>1</v>
      </c>
      <c r="V14" s="182">
        <v>0</v>
      </c>
      <c r="W14" s="98" t="s">
        <v>317</v>
      </c>
      <c r="X14" s="182">
        <v>0</v>
      </c>
      <c r="Y14" s="98" t="s">
        <v>317</v>
      </c>
    </row>
    <row r="15" spans="1:25" ht="48">
      <c r="A15" s="50" t="s">
        <v>326</v>
      </c>
      <c r="B15" s="182">
        <v>0</v>
      </c>
      <c r="C15" s="98" t="s">
        <v>317</v>
      </c>
      <c r="D15" s="182">
        <v>0</v>
      </c>
      <c r="E15" s="98" t="s">
        <v>317</v>
      </c>
      <c r="F15" s="182">
        <v>0</v>
      </c>
      <c r="G15" s="98" t="s">
        <v>317</v>
      </c>
      <c r="H15" s="182">
        <v>0</v>
      </c>
      <c r="I15" s="98" t="s">
        <v>317</v>
      </c>
      <c r="J15" s="182">
        <v>1</v>
      </c>
      <c r="K15" s="99">
        <v>1</v>
      </c>
      <c r="L15" s="182">
        <v>0</v>
      </c>
      <c r="M15" s="98" t="s">
        <v>317</v>
      </c>
      <c r="N15" s="182">
        <v>0</v>
      </c>
      <c r="O15" s="98" t="s">
        <v>317</v>
      </c>
      <c r="P15" s="202">
        <v>0</v>
      </c>
      <c r="Q15" s="98" t="s">
        <v>317</v>
      </c>
      <c r="R15" s="182">
        <v>0</v>
      </c>
      <c r="S15" s="98" t="s">
        <v>317</v>
      </c>
      <c r="T15" s="182">
        <v>0</v>
      </c>
      <c r="U15" s="98" t="s">
        <v>317</v>
      </c>
      <c r="V15" s="182">
        <v>0</v>
      </c>
      <c r="W15" s="98" t="s">
        <v>317</v>
      </c>
      <c r="X15" s="182">
        <v>0</v>
      </c>
      <c r="Y15" s="98" t="s">
        <v>317</v>
      </c>
    </row>
    <row r="16" spans="1:25" ht="96">
      <c r="A16" s="53" t="s">
        <v>327</v>
      </c>
      <c r="B16" s="182">
        <v>1</v>
      </c>
      <c r="C16" s="99">
        <v>1</v>
      </c>
      <c r="D16" s="182">
        <v>0</v>
      </c>
      <c r="E16" s="98" t="s">
        <v>317</v>
      </c>
      <c r="F16" s="182">
        <v>0</v>
      </c>
      <c r="G16" s="98" t="s">
        <v>317</v>
      </c>
      <c r="H16" s="182">
        <v>0</v>
      </c>
      <c r="I16" s="98" t="s">
        <v>317</v>
      </c>
      <c r="J16" s="182">
        <v>0</v>
      </c>
      <c r="K16" s="98" t="s">
        <v>317</v>
      </c>
      <c r="L16" s="182">
        <v>0</v>
      </c>
      <c r="M16" s="98" t="s">
        <v>317</v>
      </c>
      <c r="N16" s="182">
        <v>0</v>
      </c>
      <c r="O16" s="98" t="s">
        <v>317</v>
      </c>
      <c r="P16" s="202">
        <v>0</v>
      </c>
      <c r="Q16" s="98" t="s">
        <v>317</v>
      </c>
      <c r="R16" s="182">
        <v>0</v>
      </c>
      <c r="S16" s="98" t="s">
        <v>317</v>
      </c>
      <c r="T16" s="182">
        <v>0</v>
      </c>
      <c r="U16" s="98" t="s">
        <v>317</v>
      </c>
      <c r="V16" s="182">
        <v>0</v>
      </c>
      <c r="W16" s="98" t="s">
        <v>317</v>
      </c>
      <c r="X16" s="182">
        <v>0</v>
      </c>
      <c r="Y16" s="98" t="s">
        <v>317</v>
      </c>
    </row>
    <row r="17" spans="1:25" ht="48">
      <c r="A17" s="50" t="s">
        <v>328</v>
      </c>
      <c r="B17" s="182">
        <v>0</v>
      </c>
      <c r="C17" s="98" t="s">
        <v>317</v>
      </c>
      <c r="D17" s="182">
        <v>0</v>
      </c>
      <c r="E17" s="98" t="s">
        <v>317</v>
      </c>
      <c r="F17" s="182">
        <v>0</v>
      </c>
      <c r="G17" s="98" t="s">
        <v>317</v>
      </c>
      <c r="H17" s="182">
        <v>0</v>
      </c>
      <c r="I17" s="98" t="s">
        <v>317</v>
      </c>
      <c r="J17" s="182">
        <v>0</v>
      </c>
      <c r="K17" s="98" t="s">
        <v>317</v>
      </c>
      <c r="L17" s="182">
        <v>0</v>
      </c>
      <c r="M17" s="98" t="s">
        <v>317</v>
      </c>
      <c r="N17" s="182">
        <v>0</v>
      </c>
      <c r="O17" s="98" t="s">
        <v>317</v>
      </c>
      <c r="P17" s="202">
        <v>0</v>
      </c>
      <c r="Q17" s="98" t="s">
        <v>317</v>
      </c>
      <c r="R17" s="182">
        <v>0</v>
      </c>
      <c r="S17" s="98" t="s">
        <v>317</v>
      </c>
      <c r="T17" s="182">
        <v>0</v>
      </c>
      <c r="U17" s="98" t="s">
        <v>317</v>
      </c>
      <c r="V17" s="182">
        <v>0</v>
      </c>
      <c r="W17" s="98" t="s">
        <v>317</v>
      </c>
      <c r="X17" s="182">
        <v>0</v>
      </c>
      <c r="Y17" s="98" t="s">
        <v>317</v>
      </c>
    </row>
    <row r="18" spans="1:25" ht="48">
      <c r="A18" s="50" t="s">
        <v>329</v>
      </c>
      <c r="B18" s="182">
        <v>0</v>
      </c>
      <c r="C18" s="98" t="s">
        <v>317</v>
      </c>
      <c r="D18" s="182">
        <v>0</v>
      </c>
      <c r="E18" s="98" t="s">
        <v>317</v>
      </c>
      <c r="F18" s="182">
        <v>0</v>
      </c>
      <c r="G18" s="98" t="s">
        <v>317</v>
      </c>
      <c r="H18" s="182">
        <v>0</v>
      </c>
      <c r="I18" s="98" t="s">
        <v>317</v>
      </c>
      <c r="J18" s="182">
        <v>0</v>
      </c>
      <c r="K18" s="98" t="s">
        <v>317</v>
      </c>
      <c r="L18" s="182">
        <v>0</v>
      </c>
      <c r="M18" s="98" t="s">
        <v>317</v>
      </c>
      <c r="N18" s="182">
        <v>0</v>
      </c>
      <c r="O18" s="98" t="s">
        <v>317</v>
      </c>
      <c r="P18" s="202">
        <v>0</v>
      </c>
      <c r="Q18" s="98" t="s">
        <v>317</v>
      </c>
      <c r="R18" s="182">
        <v>0</v>
      </c>
      <c r="S18" s="98" t="s">
        <v>317</v>
      </c>
      <c r="T18" s="182">
        <v>0</v>
      </c>
      <c r="U18" s="98" t="s">
        <v>317</v>
      </c>
      <c r="V18" s="182">
        <v>0</v>
      </c>
      <c r="W18" s="98" t="s">
        <v>317</v>
      </c>
      <c r="X18" s="182">
        <v>0</v>
      </c>
      <c r="Y18" s="98" t="s">
        <v>317</v>
      </c>
    </row>
    <row r="19" spans="1:25" ht="64">
      <c r="A19" s="50" t="s">
        <v>330</v>
      </c>
      <c r="B19" s="182">
        <v>0</v>
      </c>
      <c r="C19" s="98" t="s">
        <v>317</v>
      </c>
      <c r="D19" s="182">
        <v>0</v>
      </c>
      <c r="E19" s="98" t="s">
        <v>317</v>
      </c>
      <c r="F19" s="182">
        <v>0</v>
      </c>
      <c r="G19" s="98" t="s">
        <v>317</v>
      </c>
      <c r="H19" s="182">
        <v>0</v>
      </c>
      <c r="I19" s="98" t="s">
        <v>317</v>
      </c>
      <c r="J19" s="182">
        <v>0</v>
      </c>
      <c r="K19" s="98" t="s">
        <v>317</v>
      </c>
      <c r="L19" s="182">
        <v>0</v>
      </c>
      <c r="M19" s="98" t="s">
        <v>317</v>
      </c>
      <c r="N19" s="182">
        <v>0</v>
      </c>
      <c r="O19" s="98" t="s">
        <v>317</v>
      </c>
      <c r="P19" s="202">
        <v>0</v>
      </c>
      <c r="Q19" s="98" t="s">
        <v>317</v>
      </c>
      <c r="R19" s="182">
        <v>0</v>
      </c>
      <c r="S19" s="98" t="s">
        <v>317</v>
      </c>
      <c r="T19" s="182">
        <v>0</v>
      </c>
      <c r="U19" s="98" t="s">
        <v>317</v>
      </c>
      <c r="V19" s="182">
        <v>0</v>
      </c>
      <c r="W19" s="98" t="s">
        <v>317</v>
      </c>
      <c r="X19" s="182">
        <v>0</v>
      </c>
      <c r="Y19" s="98" t="s">
        <v>317</v>
      </c>
    </row>
    <row r="20" spans="1:25" ht="80">
      <c r="A20" s="50" t="s">
        <v>331</v>
      </c>
      <c r="B20" s="182">
        <v>0</v>
      </c>
      <c r="C20" s="98" t="s">
        <v>317</v>
      </c>
      <c r="D20" s="182">
        <v>0</v>
      </c>
      <c r="E20" s="98" t="s">
        <v>317</v>
      </c>
      <c r="F20" s="182">
        <v>0</v>
      </c>
      <c r="G20" s="98" t="s">
        <v>317</v>
      </c>
      <c r="H20" s="182">
        <v>0</v>
      </c>
      <c r="I20" s="98" t="s">
        <v>317</v>
      </c>
      <c r="J20" s="182">
        <v>0</v>
      </c>
      <c r="K20" s="98" t="s">
        <v>317</v>
      </c>
      <c r="L20" s="182">
        <v>0</v>
      </c>
      <c r="M20" s="98" t="s">
        <v>317</v>
      </c>
      <c r="N20" s="182">
        <v>0</v>
      </c>
      <c r="O20" s="98" t="s">
        <v>317</v>
      </c>
      <c r="P20" s="202">
        <v>0</v>
      </c>
      <c r="Q20" s="98" t="s">
        <v>317</v>
      </c>
      <c r="R20" s="182">
        <v>0</v>
      </c>
      <c r="S20" s="98" t="s">
        <v>317</v>
      </c>
      <c r="T20" s="182">
        <v>0</v>
      </c>
      <c r="U20" s="98" t="s">
        <v>317</v>
      </c>
      <c r="V20" s="182">
        <v>0</v>
      </c>
      <c r="W20" s="98" t="s">
        <v>317</v>
      </c>
      <c r="X20" s="182">
        <v>0</v>
      </c>
      <c r="Y20" s="98" t="s">
        <v>317</v>
      </c>
    </row>
    <row r="21" spans="1:25" ht="16">
      <c r="A21" s="50" t="s">
        <v>332</v>
      </c>
      <c r="B21" s="182">
        <v>1</v>
      </c>
      <c r="C21" s="99">
        <v>1</v>
      </c>
      <c r="D21" s="182">
        <v>2</v>
      </c>
      <c r="E21" s="99">
        <v>1</v>
      </c>
      <c r="F21" s="182">
        <v>2</v>
      </c>
      <c r="G21" s="99">
        <v>1</v>
      </c>
      <c r="H21" s="182">
        <v>3</v>
      </c>
      <c r="I21" s="99">
        <v>1</v>
      </c>
      <c r="J21" s="182">
        <v>3</v>
      </c>
      <c r="K21" s="99">
        <v>1</v>
      </c>
      <c r="L21" s="182">
        <v>3</v>
      </c>
      <c r="M21" s="99">
        <v>1</v>
      </c>
      <c r="N21" s="182">
        <v>3</v>
      </c>
      <c r="O21" s="99">
        <v>1</v>
      </c>
      <c r="P21" s="202">
        <v>2</v>
      </c>
      <c r="Q21" s="99">
        <v>1</v>
      </c>
      <c r="R21" s="182">
        <v>2</v>
      </c>
      <c r="S21" s="99">
        <v>1</v>
      </c>
      <c r="T21" s="182">
        <v>2</v>
      </c>
      <c r="U21" s="99">
        <v>1</v>
      </c>
      <c r="V21" s="182">
        <v>3</v>
      </c>
      <c r="W21" s="99">
        <v>1</v>
      </c>
      <c r="X21" s="182">
        <v>1</v>
      </c>
      <c r="Y21" s="99">
        <v>1</v>
      </c>
    </row>
    <row r="22" spans="1:25" ht="16">
      <c r="A22" s="50" t="s">
        <v>333</v>
      </c>
      <c r="B22" s="183">
        <v>0</v>
      </c>
      <c r="C22" s="183">
        <v>0</v>
      </c>
      <c r="D22" s="183">
        <v>0</v>
      </c>
      <c r="E22" s="183">
        <v>0</v>
      </c>
      <c r="F22" s="183">
        <v>0</v>
      </c>
      <c r="G22" s="183">
        <v>0</v>
      </c>
      <c r="H22" s="183">
        <v>0</v>
      </c>
      <c r="I22" s="183">
        <v>0</v>
      </c>
      <c r="J22" s="183">
        <v>0</v>
      </c>
      <c r="K22" s="183">
        <v>0</v>
      </c>
      <c r="L22" s="183">
        <v>0</v>
      </c>
      <c r="M22" s="183">
        <v>0</v>
      </c>
      <c r="N22" s="183">
        <v>0</v>
      </c>
      <c r="O22" s="183">
        <v>0</v>
      </c>
      <c r="P22" s="204">
        <v>0</v>
      </c>
      <c r="Q22" s="98">
        <v>0</v>
      </c>
      <c r="R22" s="183">
        <v>0</v>
      </c>
      <c r="S22" s="98">
        <v>0</v>
      </c>
      <c r="T22" s="183">
        <v>0</v>
      </c>
      <c r="U22" s="98">
        <v>0</v>
      </c>
      <c r="V22" s="183">
        <v>0</v>
      </c>
      <c r="W22" s="98">
        <v>0</v>
      </c>
      <c r="X22" s="183">
        <v>0</v>
      </c>
      <c r="Y22" s="98">
        <v>0</v>
      </c>
    </row>
  </sheetData>
  <mergeCells count="13">
    <mergeCell ref="F4:G4"/>
    <mergeCell ref="H4:I4"/>
    <mergeCell ref="A4:A5"/>
    <mergeCell ref="X4:Y4"/>
    <mergeCell ref="D4:E4"/>
    <mergeCell ref="J4:K4"/>
    <mergeCell ref="L4:M4"/>
    <mergeCell ref="N4:O4"/>
    <mergeCell ref="P4:Q4"/>
    <mergeCell ref="T4:U4"/>
    <mergeCell ref="V4:W4"/>
    <mergeCell ref="R4:S4"/>
    <mergeCell ref="B4:C4"/>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F39B46-93F9-8848-B14D-F8A032376F7A}">
  <dimension ref="A1:M29"/>
  <sheetViews>
    <sheetView workbookViewId="0">
      <selection activeCell="A3" sqref="A3"/>
    </sheetView>
  </sheetViews>
  <sheetFormatPr baseColWidth="10" defaultColWidth="11.5" defaultRowHeight="15"/>
  <cols>
    <col min="1" max="1" width="53" customWidth="1"/>
    <col min="2" max="2" width="10.83203125" customWidth="1"/>
  </cols>
  <sheetData>
    <row r="1" spans="1:13" ht="16">
      <c r="A1" s="259" t="s">
        <v>334</v>
      </c>
      <c r="B1" s="259"/>
      <c r="C1" s="13"/>
      <c r="D1" s="13"/>
      <c r="E1" s="13"/>
      <c r="F1" s="13"/>
      <c r="G1" s="13"/>
      <c r="H1" s="13"/>
      <c r="I1" s="13"/>
      <c r="J1" s="13"/>
      <c r="K1" s="13"/>
      <c r="L1" s="13"/>
    </row>
    <row r="2" spans="1:13" ht="16">
      <c r="A2" s="259" t="s">
        <v>335</v>
      </c>
      <c r="B2" s="259"/>
      <c r="C2" s="13"/>
      <c r="D2" s="13"/>
      <c r="E2" s="13"/>
      <c r="F2" s="13"/>
      <c r="G2" s="13"/>
      <c r="H2" s="13"/>
      <c r="I2" s="13"/>
      <c r="J2" s="13"/>
      <c r="K2" s="13"/>
      <c r="L2" s="13"/>
    </row>
    <row r="3" spans="1:13" ht="16">
      <c r="A3" s="130" t="s">
        <v>8</v>
      </c>
      <c r="B3" s="206"/>
      <c r="C3" s="13"/>
      <c r="D3" s="13"/>
      <c r="E3" s="13"/>
      <c r="F3" s="13"/>
      <c r="G3" s="13"/>
      <c r="H3" s="13"/>
      <c r="I3" s="13"/>
      <c r="J3" s="13"/>
      <c r="K3" s="13"/>
      <c r="L3" s="13"/>
    </row>
    <row r="4" spans="1:13">
      <c r="A4" s="146" t="s">
        <v>336</v>
      </c>
      <c r="B4" s="54">
        <v>45597</v>
      </c>
      <c r="C4" s="54">
        <v>45627</v>
      </c>
      <c r="D4" s="54">
        <v>45682</v>
      </c>
      <c r="E4" s="54">
        <v>45713</v>
      </c>
      <c r="F4" s="54">
        <v>45741</v>
      </c>
      <c r="G4" s="54">
        <v>45772</v>
      </c>
      <c r="H4" s="54">
        <v>45802</v>
      </c>
      <c r="I4" s="54">
        <v>45833</v>
      </c>
      <c r="J4" s="54">
        <v>45863</v>
      </c>
      <c r="K4" s="54">
        <v>45894</v>
      </c>
      <c r="L4" s="54">
        <v>45925</v>
      </c>
      <c r="M4" s="54">
        <v>45955</v>
      </c>
    </row>
    <row r="5" spans="1:13">
      <c r="A5" s="9" t="s">
        <v>337</v>
      </c>
      <c r="B5" s="184">
        <v>0</v>
      </c>
      <c r="C5" s="100">
        <v>0</v>
      </c>
      <c r="D5" s="9">
        <v>210</v>
      </c>
      <c r="E5" s="9">
        <v>306</v>
      </c>
      <c r="F5" s="9">
        <v>58</v>
      </c>
      <c r="G5" s="9">
        <v>27</v>
      </c>
      <c r="H5" s="9">
        <v>36</v>
      </c>
      <c r="I5" s="9">
        <v>10</v>
      </c>
      <c r="J5" s="9">
        <v>1132</v>
      </c>
      <c r="K5" s="9">
        <v>147</v>
      </c>
      <c r="L5" s="9">
        <v>34</v>
      </c>
      <c r="M5" s="9">
        <v>0</v>
      </c>
    </row>
    <row r="6" spans="1:13">
      <c r="A6" s="9"/>
      <c r="B6" s="185" t="s">
        <v>338</v>
      </c>
      <c r="C6" s="102" t="s">
        <v>338</v>
      </c>
      <c r="D6" s="43"/>
      <c r="E6" s="43"/>
      <c r="F6" s="43"/>
      <c r="G6" s="43"/>
      <c r="H6" s="43"/>
      <c r="I6" s="43"/>
      <c r="J6" s="43"/>
      <c r="K6" s="43"/>
      <c r="L6" s="43"/>
      <c r="M6" s="43"/>
    </row>
    <row r="7" spans="1:13">
      <c r="A7" s="9" t="s">
        <v>339</v>
      </c>
      <c r="B7" s="185">
        <v>83</v>
      </c>
      <c r="C7" s="102">
        <v>52</v>
      </c>
      <c r="D7" s="43">
        <v>4187</v>
      </c>
      <c r="E7" s="43">
        <v>855</v>
      </c>
      <c r="F7" s="43">
        <v>911</v>
      </c>
      <c r="G7" s="43">
        <v>251</v>
      </c>
      <c r="H7" s="43">
        <v>358</v>
      </c>
      <c r="I7" s="43">
        <v>129</v>
      </c>
      <c r="J7" s="43">
        <v>3079</v>
      </c>
      <c r="K7" s="43">
        <v>500</v>
      </c>
      <c r="L7" s="43">
        <v>414</v>
      </c>
      <c r="M7" s="43">
        <v>128</v>
      </c>
    </row>
    <row r="8" spans="1:13">
      <c r="A8" s="9"/>
      <c r="B8" s="185" t="s">
        <v>338</v>
      </c>
      <c r="C8" s="102" t="s">
        <v>338</v>
      </c>
      <c r="D8" s="43"/>
      <c r="E8" s="43"/>
      <c r="F8" s="43"/>
      <c r="G8" s="43"/>
      <c r="H8" s="43"/>
      <c r="I8" s="43"/>
      <c r="J8" s="43"/>
      <c r="K8" s="43"/>
      <c r="L8" s="43"/>
      <c r="M8" s="43"/>
    </row>
    <row r="9" spans="1:13">
      <c r="A9" s="9" t="s">
        <v>340</v>
      </c>
      <c r="B9" s="185">
        <v>21</v>
      </c>
      <c r="C9" s="102">
        <v>33</v>
      </c>
      <c r="D9" s="43">
        <v>208</v>
      </c>
      <c r="E9" s="43">
        <v>68</v>
      </c>
      <c r="F9" s="43">
        <v>38</v>
      </c>
      <c r="G9" s="43">
        <v>31</v>
      </c>
      <c r="H9" s="43">
        <v>7</v>
      </c>
      <c r="I9" s="43">
        <v>22</v>
      </c>
      <c r="J9" s="43">
        <v>305</v>
      </c>
      <c r="K9" s="43">
        <v>47</v>
      </c>
      <c r="L9" s="43">
        <v>75</v>
      </c>
      <c r="M9" s="45">
        <v>48</v>
      </c>
    </row>
    <row r="10" spans="1:13">
      <c r="A10" s="9"/>
      <c r="B10" s="185" t="s">
        <v>338</v>
      </c>
      <c r="C10" s="102" t="s">
        <v>338</v>
      </c>
      <c r="D10" s="43"/>
      <c r="E10" s="43"/>
      <c r="F10" s="43"/>
      <c r="G10" s="43"/>
      <c r="H10" s="43"/>
      <c r="I10" s="43"/>
      <c r="J10" s="43"/>
      <c r="K10" s="43"/>
      <c r="L10" s="43"/>
      <c r="M10" s="43"/>
    </row>
    <row r="11" spans="1:13">
      <c r="A11" s="9" t="s">
        <v>341</v>
      </c>
      <c r="B11" s="185">
        <v>34</v>
      </c>
      <c r="C11" s="102">
        <v>41</v>
      </c>
      <c r="D11" s="9">
        <v>1744</v>
      </c>
      <c r="E11" s="9">
        <v>509</v>
      </c>
      <c r="F11" s="9">
        <v>382</v>
      </c>
      <c r="G11" s="9">
        <v>127</v>
      </c>
      <c r="H11" s="9">
        <v>154</v>
      </c>
      <c r="I11" s="9">
        <v>52</v>
      </c>
      <c r="J11" s="9">
        <v>979</v>
      </c>
      <c r="K11" s="9">
        <v>277</v>
      </c>
      <c r="L11" s="9">
        <v>182</v>
      </c>
      <c r="M11" s="9">
        <v>70</v>
      </c>
    </row>
    <row r="12" spans="1:13">
      <c r="A12" s="9"/>
      <c r="B12" s="185" t="s">
        <v>338</v>
      </c>
      <c r="C12" s="102" t="s">
        <v>338</v>
      </c>
      <c r="D12" s="43"/>
      <c r="E12" s="43"/>
      <c r="F12" s="43"/>
      <c r="G12" s="43"/>
      <c r="H12" s="43"/>
      <c r="I12" s="43"/>
      <c r="J12" s="43"/>
      <c r="K12" s="43"/>
      <c r="L12" s="43"/>
      <c r="M12" s="43"/>
    </row>
    <row r="13" spans="1:13">
      <c r="A13" s="9" t="s">
        <v>342</v>
      </c>
      <c r="B13" s="185">
        <v>1</v>
      </c>
      <c r="C13" s="102">
        <v>0</v>
      </c>
      <c r="D13" s="43">
        <v>0</v>
      </c>
      <c r="E13" s="43">
        <v>0</v>
      </c>
      <c r="F13" s="43">
        <v>619</v>
      </c>
      <c r="G13" s="43">
        <v>0</v>
      </c>
      <c r="H13" s="43">
        <v>350</v>
      </c>
      <c r="I13" s="43">
        <v>0</v>
      </c>
      <c r="J13" s="43">
        <v>0</v>
      </c>
      <c r="K13" s="43">
        <v>251</v>
      </c>
      <c r="L13" s="43">
        <v>180</v>
      </c>
      <c r="M13" s="43">
        <v>1</v>
      </c>
    </row>
    <row r="14" spans="1:13">
      <c r="A14" s="9"/>
      <c r="B14" s="185" t="s">
        <v>338</v>
      </c>
      <c r="C14" s="102" t="s">
        <v>338</v>
      </c>
      <c r="D14" s="43"/>
      <c r="E14" s="43"/>
      <c r="F14" s="43"/>
      <c r="G14" s="43"/>
      <c r="H14" s="43"/>
      <c r="I14" s="43"/>
      <c r="J14" s="43"/>
      <c r="K14" s="43"/>
      <c r="L14" s="43"/>
      <c r="M14" s="43"/>
    </row>
    <row r="15" spans="1:13">
      <c r="A15" s="9" t="s">
        <v>343</v>
      </c>
      <c r="B15" s="185">
        <v>2</v>
      </c>
      <c r="C15" s="102">
        <v>0</v>
      </c>
      <c r="D15" s="43">
        <v>0</v>
      </c>
      <c r="E15" s="43">
        <v>0</v>
      </c>
      <c r="F15" s="43">
        <v>200</v>
      </c>
      <c r="G15" s="43">
        <v>78</v>
      </c>
      <c r="H15" s="43">
        <v>159</v>
      </c>
      <c r="I15" s="43">
        <v>10</v>
      </c>
      <c r="J15" s="43">
        <v>0</v>
      </c>
      <c r="K15" s="43">
        <v>6</v>
      </c>
      <c r="L15" s="43">
        <v>245</v>
      </c>
      <c r="M15" s="43">
        <v>178</v>
      </c>
    </row>
    <row r="16" spans="1:13">
      <c r="A16" s="9"/>
      <c r="B16" s="185" t="s">
        <v>338</v>
      </c>
      <c r="C16" s="102" t="s">
        <v>338</v>
      </c>
      <c r="D16" s="43"/>
      <c r="E16" s="43"/>
      <c r="F16" s="43"/>
      <c r="G16" s="43"/>
      <c r="H16" s="43"/>
      <c r="I16" s="43"/>
      <c r="J16" s="43"/>
      <c r="K16" s="43"/>
      <c r="L16" s="43"/>
      <c r="M16" s="43"/>
    </row>
    <row r="17" spans="1:13">
      <c r="A17" s="9" t="s">
        <v>344</v>
      </c>
      <c r="B17" s="185">
        <v>70</v>
      </c>
      <c r="C17" s="102">
        <v>44</v>
      </c>
      <c r="D17" s="43">
        <v>2861</v>
      </c>
      <c r="E17" s="43">
        <v>724</v>
      </c>
      <c r="F17" s="43">
        <v>625</v>
      </c>
      <c r="G17" s="43">
        <v>182</v>
      </c>
      <c r="H17" s="43">
        <v>247</v>
      </c>
      <c r="I17" s="43">
        <v>109</v>
      </c>
      <c r="J17" s="43">
        <v>3537</v>
      </c>
      <c r="K17" s="43">
        <v>417</v>
      </c>
      <c r="L17" s="43">
        <v>341</v>
      </c>
      <c r="M17" s="43">
        <v>106</v>
      </c>
    </row>
    <row r="18" spans="1:13">
      <c r="A18" s="9"/>
      <c r="B18" s="185" t="s">
        <v>338</v>
      </c>
      <c r="C18" s="102" t="s">
        <v>338</v>
      </c>
      <c r="D18" s="43"/>
      <c r="E18" s="43"/>
      <c r="F18" s="43"/>
      <c r="G18" s="43"/>
      <c r="H18" s="43"/>
      <c r="I18" s="43"/>
      <c r="J18" s="43"/>
      <c r="K18" s="43"/>
      <c r="L18" s="43"/>
      <c r="M18" s="43"/>
    </row>
    <row r="19" spans="1:13">
      <c r="A19" s="9" t="s">
        <v>345</v>
      </c>
      <c r="B19" s="186">
        <v>0</v>
      </c>
      <c r="C19" s="104">
        <v>0</v>
      </c>
      <c r="D19" s="45">
        <v>1</v>
      </c>
      <c r="E19" s="45">
        <v>1</v>
      </c>
      <c r="F19" s="45">
        <v>4</v>
      </c>
      <c r="G19" s="45">
        <v>0</v>
      </c>
      <c r="H19" s="45">
        <v>1</v>
      </c>
      <c r="I19" s="45">
        <v>1</v>
      </c>
      <c r="J19" s="45">
        <v>1</v>
      </c>
      <c r="K19" s="45">
        <v>0</v>
      </c>
      <c r="L19" s="45">
        <v>13</v>
      </c>
      <c r="M19" s="43">
        <v>0</v>
      </c>
    </row>
    <row r="20" spans="1:13">
      <c r="A20" s="9"/>
      <c r="B20" s="44" t="s">
        <v>338</v>
      </c>
      <c r="C20" s="43"/>
      <c r="D20" s="44"/>
      <c r="E20" s="44"/>
      <c r="F20" s="44"/>
      <c r="G20" s="44"/>
      <c r="H20" s="44"/>
      <c r="I20" s="44"/>
      <c r="J20" s="44"/>
      <c r="K20" s="44"/>
      <c r="L20" s="44"/>
      <c r="M20" s="44"/>
    </row>
    <row r="21" spans="1:13">
      <c r="A21" s="146" t="s">
        <v>346</v>
      </c>
      <c r="B21" s="54">
        <v>45597</v>
      </c>
      <c r="C21" s="54">
        <v>45627</v>
      </c>
      <c r="D21" s="54">
        <v>45682</v>
      </c>
      <c r="E21" s="54">
        <v>45713</v>
      </c>
      <c r="F21" s="54">
        <v>45741</v>
      </c>
      <c r="G21" s="54">
        <v>45772</v>
      </c>
      <c r="H21" s="54">
        <v>45802</v>
      </c>
      <c r="I21" s="54">
        <v>45833</v>
      </c>
      <c r="J21" s="54">
        <v>45863</v>
      </c>
      <c r="K21" s="54">
        <v>45894</v>
      </c>
      <c r="L21" s="54">
        <v>45925</v>
      </c>
      <c r="M21" s="54">
        <v>45955</v>
      </c>
    </row>
    <row r="22" spans="1:13">
      <c r="A22" s="9" t="s">
        <v>347</v>
      </c>
      <c r="B22" s="187">
        <v>1</v>
      </c>
      <c r="C22" s="46">
        <v>1</v>
      </c>
      <c r="D22" s="46">
        <v>1</v>
      </c>
      <c r="E22" s="46">
        <v>1</v>
      </c>
      <c r="F22" s="46">
        <v>1</v>
      </c>
      <c r="G22" s="46">
        <v>1</v>
      </c>
      <c r="H22" s="46">
        <v>1</v>
      </c>
      <c r="I22" s="46">
        <v>1</v>
      </c>
      <c r="J22" s="46">
        <v>1</v>
      </c>
      <c r="K22" s="46">
        <v>1</v>
      </c>
      <c r="L22" s="46">
        <v>1</v>
      </c>
      <c r="M22" s="46">
        <v>1</v>
      </c>
    </row>
    <row r="23" spans="1:13">
      <c r="A23" s="47" t="s">
        <v>348</v>
      </c>
      <c r="B23" s="124">
        <v>0</v>
      </c>
      <c r="C23" s="48">
        <v>0</v>
      </c>
      <c r="D23" s="48">
        <v>0</v>
      </c>
      <c r="E23" s="48">
        <v>0</v>
      </c>
      <c r="F23" s="48">
        <v>0</v>
      </c>
      <c r="G23" s="48">
        <v>0</v>
      </c>
      <c r="H23" s="48">
        <v>0</v>
      </c>
      <c r="I23" s="48">
        <v>0</v>
      </c>
      <c r="J23" s="48">
        <v>0</v>
      </c>
      <c r="K23" s="48">
        <v>0</v>
      </c>
      <c r="L23" s="48">
        <v>0</v>
      </c>
      <c r="M23" s="48">
        <v>0</v>
      </c>
    </row>
    <row r="24" spans="1:13">
      <c r="A24" s="48"/>
      <c r="B24" s="124" t="s">
        <v>338</v>
      </c>
      <c r="C24" s="9"/>
      <c r="D24" s="9"/>
      <c r="E24" s="9"/>
      <c r="F24" s="9"/>
      <c r="G24" s="9"/>
      <c r="H24" s="9"/>
      <c r="I24" s="9"/>
      <c r="J24" s="9"/>
      <c r="K24" s="9"/>
      <c r="L24" s="9"/>
      <c r="M24" s="9"/>
    </row>
    <row r="25" spans="1:13">
      <c r="A25" s="9" t="s">
        <v>349</v>
      </c>
      <c r="B25" s="187">
        <v>1</v>
      </c>
      <c r="C25" s="48" t="s">
        <v>317</v>
      </c>
      <c r="D25" s="48" t="s">
        <v>317</v>
      </c>
      <c r="E25" s="48" t="s">
        <v>317</v>
      </c>
      <c r="F25" s="49">
        <v>1</v>
      </c>
      <c r="G25" s="48" t="s">
        <v>317</v>
      </c>
      <c r="H25" s="49">
        <v>1</v>
      </c>
      <c r="I25" s="48" t="s">
        <v>317</v>
      </c>
      <c r="J25" s="48" t="s">
        <v>317</v>
      </c>
      <c r="K25" s="49">
        <v>1</v>
      </c>
      <c r="L25" s="49">
        <v>1</v>
      </c>
      <c r="M25" s="49">
        <v>1</v>
      </c>
    </row>
    <row r="26" spans="1:13">
      <c r="A26" s="9" t="s">
        <v>350</v>
      </c>
      <c r="B26" s="124">
        <v>0</v>
      </c>
      <c r="C26" s="9">
        <v>0</v>
      </c>
      <c r="D26" s="9">
        <v>0</v>
      </c>
      <c r="E26" s="9">
        <v>0</v>
      </c>
      <c r="F26" s="9">
        <v>0</v>
      </c>
      <c r="G26" s="9">
        <v>0</v>
      </c>
      <c r="H26" s="9">
        <v>0</v>
      </c>
      <c r="I26" s="9">
        <v>0</v>
      </c>
      <c r="J26" s="9">
        <v>0</v>
      </c>
      <c r="K26" s="9">
        <v>0</v>
      </c>
      <c r="L26" s="9">
        <v>0</v>
      </c>
      <c r="M26" s="9">
        <v>0</v>
      </c>
    </row>
    <row r="27" spans="1:13">
      <c r="A27" s="9"/>
      <c r="B27" s="124" t="s">
        <v>338</v>
      </c>
      <c r="C27" s="48"/>
      <c r="D27" s="48"/>
      <c r="E27" s="48"/>
      <c r="F27" s="48"/>
      <c r="G27" s="48"/>
      <c r="H27" s="48"/>
      <c r="I27" s="48"/>
      <c r="J27" s="48"/>
      <c r="K27" s="48"/>
      <c r="L27" s="48"/>
      <c r="M27" s="48"/>
    </row>
    <row r="28" spans="1:13">
      <c r="A28" s="9" t="s">
        <v>351</v>
      </c>
      <c r="B28" s="187">
        <v>1</v>
      </c>
      <c r="C28" s="48" t="s">
        <v>317</v>
      </c>
      <c r="D28" s="48" t="s">
        <v>317</v>
      </c>
      <c r="E28" s="48" t="s">
        <v>317</v>
      </c>
      <c r="F28" s="49">
        <v>1</v>
      </c>
      <c r="G28" s="49">
        <v>1</v>
      </c>
      <c r="H28" s="49">
        <v>1</v>
      </c>
      <c r="I28" s="49">
        <v>1</v>
      </c>
      <c r="J28" s="48" t="s">
        <v>317</v>
      </c>
      <c r="K28" s="49">
        <v>1</v>
      </c>
      <c r="L28" s="49">
        <v>1</v>
      </c>
      <c r="M28" s="49">
        <v>1</v>
      </c>
    </row>
    <row r="29" spans="1:13">
      <c r="A29" s="9" t="s">
        <v>352</v>
      </c>
      <c r="B29" s="124">
        <v>0</v>
      </c>
      <c r="C29" s="9">
        <v>0</v>
      </c>
      <c r="D29" s="9">
        <v>0</v>
      </c>
      <c r="E29" s="9">
        <v>0</v>
      </c>
      <c r="F29" s="9">
        <v>0</v>
      </c>
      <c r="G29" s="9">
        <v>0</v>
      </c>
      <c r="H29" s="9">
        <v>0</v>
      </c>
      <c r="I29" s="9">
        <v>0</v>
      </c>
      <c r="J29" s="9">
        <v>0</v>
      </c>
      <c r="K29" s="9">
        <v>0</v>
      </c>
      <c r="L29" s="9">
        <v>0</v>
      </c>
      <c r="M29" s="9">
        <v>0</v>
      </c>
    </row>
  </sheetData>
  <mergeCells count="2">
    <mergeCell ref="A1:B1"/>
    <mergeCell ref="A2:B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3D1F0-0D55-4484-996B-B0338DB89F8C}">
  <dimension ref="A1:B55"/>
  <sheetViews>
    <sheetView workbookViewId="0">
      <selection activeCell="A3" sqref="A3"/>
    </sheetView>
  </sheetViews>
  <sheetFormatPr baseColWidth="10" defaultColWidth="8.83203125" defaultRowHeight="15"/>
  <cols>
    <col min="1" max="1" width="72.1640625" bestFit="1" customWidth="1"/>
    <col min="2" max="2" width="24.83203125" style="7" customWidth="1"/>
  </cols>
  <sheetData>
    <row r="1" spans="1:2" ht="16">
      <c r="A1" s="129" t="s">
        <v>353</v>
      </c>
    </row>
    <row r="2" spans="1:2" ht="16">
      <c r="A2" s="129" t="s">
        <v>354</v>
      </c>
    </row>
    <row r="3" spans="1:2" ht="16">
      <c r="A3" s="130" t="s">
        <v>8</v>
      </c>
    </row>
    <row r="5" spans="1:2" s="105" customFormat="1" ht="16">
      <c r="A5" s="198" t="s">
        <v>355</v>
      </c>
      <c r="B5" s="197" t="s">
        <v>332</v>
      </c>
    </row>
    <row r="6" spans="1:2" s="105" customFormat="1" ht="16">
      <c r="A6" s="106" t="s">
        <v>356</v>
      </c>
      <c r="B6" s="216">
        <v>0.998</v>
      </c>
    </row>
    <row r="7" spans="1:2" s="105" customFormat="1" ht="16">
      <c r="A7" s="106" t="s">
        <v>357</v>
      </c>
      <c r="B7" s="217" t="s">
        <v>358</v>
      </c>
    </row>
    <row r="8" spans="1:2" s="105" customFormat="1" ht="16">
      <c r="A8" s="107" t="s">
        <v>359</v>
      </c>
      <c r="B8" s="218" t="s">
        <v>360</v>
      </c>
    </row>
    <row r="9" spans="1:2" s="105" customFormat="1" ht="16">
      <c r="A9" s="106" t="s">
        <v>361</v>
      </c>
      <c r="B9" s="219">
        <v>0</v>
      </c>
    </row>
    <row r="10" spans="1:2" s="105" customFormat="1" ht="16">
      <c r="A10" s="106" t="s">
        <v>362</v>
      </c>
      <c r="B10" s="220">
        <v>0</v>
      </c>
    </row>
    <row r="11" spans="1:2" s="105" customFormat="1" ht="16">
      <c r="A11" s="106" t="s">
        <v>363</v>
      </c>
      <c r="B11" s="220">
        <v>1</v>
      </c>
    </row>
    <row r="12" spans="1:2" s="105" customFormat="1" ht="16">
      <c r="A12" s="106" t="s">
        <v>364</v>
      </c>
      <c r="B12" s="220" t="s">
        <v>365</v>
      </c>
    </row>
    <row r="13" spans="1:2" s="105" customFormat="1" ht="30">
      <c r="A13" s="108" t="s">
        <v>366</v>
      </c>
      <c r="B13" s="221"/>
    </row>
    <row r="14" spans="1:2" s="105" customFormat="1">
      <c r="A14" s="215"/>
      <c r="B14" s="221"/>
    </row>
    <row r="15" spans="1:2" s="105" customFormat="1" ht="16">
      <c r="A15" s="196" t="s">
        <v>367</v>
      </c>
      <c r="B15" s="197" t="s">
        <v>332</v>
      </c>
    </row>
    <row r="16" spans="1:2" s="105" customFormat="1" ht="16">
      <c r="A16" s="109" t="s">
        <v>368</v>
      </c>
      <c r="B16" s="188">
        <v>0</v>
      </c>
    </row>
    <row r="17" spans="1:2" s="105" customFormat="1" ht="16">
      <c r="A17" s="110" t="s">
        <v>369</v>
      </c>
      <c r="B17" s="189">
        <v>0</v>
      </c>
    </row>
    <row r="18" spans="1:2" s="105" customFormat="1" ht="16">
      <c r="A18" s="110" t="s">
        <v>370</v>
      </c>
      <c r="B18" s="189">
        <v>0</v>
      </c>
    </row>
    <row r="19" spans="1:2" s="105" customFormat="1" ht="16">
      <c r="A19" s="110" t="s">
        <v>371</v>
      </c>
      <c r="B19" s="189">
        <v>0</v>
      </c>
    </row>
    <row r="20" spans="1:2" s="105" customFormat="1" ht="16">
      <c r="A20" s="110" t="s">
        <v>372</v>
      </c>
      <c r="B20" s="189">
        <v>0</v>
      </c>
    </row>
    <row r="21" spans="1:2" s="105" customFormat="1" ht="16">
      <c r="A21" s="110" t="s">
        <v>373</v>
      </c>
      <c r="B21" s="189">
        <v>0</v>
      </c>
    </row>
    <row r="22" spans="1:2" s="105" customFormat="1" ht="16">
      <c r="A22" s="110" t="s">
        <v>374</v>
      </c>
      <c r="B22" s="189">
        <v>0</v>
      </c>
    </row>
    <row r="23" spans="1:2" s="105" customFormat="1">
      <c r="A23" s="260" t="s">
        <v>375</v>
      </c>
      <c r="B23" s="189">
        <v>0</v>
      </c>
    </row>
    <row r="24" spans="1:2" s="105" customFormat="1">
      <c r="A24" s="261"/>
      <c r="B24" s="189">
        <v>0</v>
      </c>
    </row>
    <row r="25" spans="1:2" s="105" customFormat="1">
      <c r="A25" s="111" t="s">
        <v>376</v>
      </c>
      <c r="B25" s="220">
        <v>1</v>
      </c>
    </row>
    <row r="26" spans="1:2" s="105" customFormat="1">
      <c r="A26" s="112"/>
      <c r="B26" s="221"/>
    </row>
    <row r="27" spans="1:2" s="105" customFormat="1" ht="16">
      <c r="A27" s="196" t="s">
        <v>377</v>
      </c>
      <c r="B27" s="191" t="s">
        <v>332</v>
      </c>
    </row>
    <row r="28" spans="1:2" s="105" customFormat="1" ht="16">
      <c r="A28" s="109" t="s">
        <v>378</v>
      </c>
      <c r="B28" s="188">
        <v>132</v>
      </c>
    </row>
    <row r="29" spans="1:2" s="105" customFormat="1" ht="16">
      <c r="A29" s="110" t="s">
        <v>379</v>
      </c>
      <c r="B29" s="189">
        <v>0</v>
      </c>
    </row>
    <row r="30" spans="1:2" s="105" customFormat="1" ht="32">
      <c r="A30" s="110" t="s">
        <v>380</v>
      </c>
      <c r="B30" s="189">
        <v>0</v>
      </c>
    </row>
    <row r="31" spans="1:2" s="105" customFormat="1">
      <c r="A31" s="112"/>
      <c r="B31" s="221"/>
    </row>
    <row r="32" spans="1:2" s="105" customFormat="1" ht="16">
      <c r="A32" s="195" t="s">
        <v>381</v>
      </c>
      <c r="B32" s="192" t="s">
        <v>332</v>
      </c>
    </row>
    <row r="33" spans="1:2" s="105" customFormat="1">
      <c r="A33" s="113" t="s">
        <v>382</v>
      </c>
      <c r="B33" s="222">
        <v>0</v>
      </c>
    </row>
    <row r="34" spans="1:2" s="105" customFormat="1">
      <c r="A34" s="111" t="s">
        <v>383</v>
      </c>
      <c r="B34" s="222">
        <v>0</v>
      </c>
    </row>
    <row r="35" spans="1:2" s="105" customFormat="1">
      <c r="A35" s="111" t="s">
        <v>384</v>
      </c>
      <c r="B35" s="222">
        <v>0</v>
      </c>
    </row>
    <row r="36" spans="1:2" s="105" customFormat="1">
      <c r="A36" s="111" t="s">
        <v>385</v>
      </c>
      <c r="B36" s="222">
        <v>0</v>
      </c>
    </row>
    <row r="37" spans="1:2" s="105" customFormat="1">
      <c r="A37" s="111" t="s">
        <v>386</v>
      </c>
      <c r="B37" s="223">
        <v>0</v>
      </c>
    </row>
    <row r="38" spans="1:2" s="105" customFormat="1">
      <c r="A38" s="112"/>
      <c r="B38" s="221"/>
    </row>
    <row r="39" spans="1:2" s="105" customFormat="1">
      <c r="A39" s="194" t="s">
        <v>387</v>
      </c>
      <c r="B39" s="193" t="s">
        <v>332</v>
      </c>
    </row>
    <row r="40" spans="1:2" s="105" customFormat="1">
      <c r="A40" s="114" t="s">
        <v>388</v>
      </c>
      <c r="B40" s="220">
        <v>0</v>
      </c>
    </row>
    <row r="41" spans="1:2" s="105" customFormat="1">
      <c r="A41" s="114" t="s">
        <v>389</v>
      </c>
      <c r="B41" s="220">
        <v>0</v>
      </c>
    </row>
    <row r="42" spans="1:2" s="105" customFormat="1">
      <c r="A42" s="114" t="s">
        <v>390</v>
      </c>
      <c r="B42" s="220">
        <v>4</v>
      </c>
    </row>
    <row r="43" spans="1:2" s="105" customFormat="1">
      <c r="A43" s="114" t="s">
        <v>120</v>
      </c>
      <c r="B43" s="220">
        <v>0</v>
      </c>
    </row>
    <row r="44" spans="1:2" s="105" customFormat="1">
      <c r="A44" s="114" t="s">
        <v>391</v>
      </c>
      <c r="B44" s="220">
        <v>4</v>
      </c>
    </row>
    <row r="45" spans="1:2">
      <c r="B45" s="190"/>
    </row>
    <row r="46" spans="1:2">
      <c r="B46" s="190"/>
    </row>
    <row r="47" spans="1:2">
      <c r="B47" s="190"/>
    </row>
    <row r="48" spans="1:2">
      <c r="B48" s="190"/>
    </row>
    <row r="49" spans="2:2">
      <c r="B49" s="190"/>
    </row>
    <row r="50" spans="2:2">
      <c r="B50" s="190"/>
    </row>
    <row r="51" spans="2:2">
      <c r="B51" s="190"/>
    </row>
    <row r="52" spans="2:2">
      <c r="B52" s="190"/>
    </row>
    <row r="53" spans="2:2">
      <c r="B53" s="190"/>
    </row>
    <row r="54" spans="2:2">
      <c r="B54" s="190"/>
    </row>
    <row r="55" spans="2:2">
      <c r="B55" s="190"/>
    </row>
  </sheetData>
  <mergeCells count="1">
    <mergeCell ref="A23:A24"/>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BB324-ACDA-B24E-A232-4F97634FAF8B}">
  <dimension ref="A1:G59"/>
  <sheetViews>
    <sheetView workbookViewId="0">
      <selection activeCell="A2" sqref="A2"/>
    </sheetView>
  </sheetViews>
  <sheetFormatPr baseColWidth="10" defaultColWidth="11.5" defaultRowHeight="15"/>
  <cols>
    <col min="1" max="1" width="12.5" bestFit="1" customWidth="1"/>
    <col min="2" max="2" width="6.1640625" bestFit="1" customWidth="1"/>
    <col min="3" max="3" width="11.33203125" bestFit="1" customWidth="1"/>
    <col min="4" max="4" width="10.33203125" bestFit="1" customWidth="1"/>
    <col min="5" max="5" width="20.83203125" bestFit="1" customWidth="1"/>
    <col min="6" max="6" width="8.83203125" bestFit="1" customWidth="1"/>
    <col min="7" max="7" width="84.83203125" style="90" bestFit="1" customWidth="1"/>
  </cols>
  <sheetData>
    <row r="1" spans="1:7" ht="16">
      <c r="A1" s="129" t="s">
        <v>535</v>
      </c>
    </row>
    <row r="2" spans="1:7" ht="16">
      <c r="A2" s="130" t="s">
        <v>8</v>
      </c>
    </row>
    <row r="3" spans="1:7" ht="16">
      <c r="A3" s="79" t="s">
        <v>392</v>
      </c>
      <c r="B3" s="79" t="s">
        <v>393</v>
      </c>
      <c r="C3" s="79" t="s">
        <v>394</v>
      </c>
      <c r="D3" s="79" t="s">
        <v>395</v>
      </c>
      <c r="E3" s="79" t="s">
        <v>396</v>
      </c>
      <c r="F3" s="79" t="s">
        <v>397</v>
      </c>
      <c r="G3" s="89" t="s">
        <v>398</v>
      </c>
    </row>
    <row r="4" spans="1:7" ht="16">
      <c r="A4" s="80">
        <v>1567</v>
      </c>
      <c r="B4" s="80" t="s">
        <v>399</v>
      </c>
      <c r="C4" s="81">
        <v>45593</v>
      </c>
      <c r="D4" s="82">
        <v>45595</v>
      </c>
      <c r="E4" s="83" t="s">
        <v>400</v>
      </c>
      <c r="F4" s="80" t="s">
        <v>401</v>
      </c>
      <c r="G4" s="84" t="s">
        <v>402</v>
      </c>
    </row>
    <row r="5" spans="1:7" ht="16">
      <c r="A5" s="85">
        <v>1568</v>
      </c>
      <c r="B5" s="80" t="s">
        <v>399</v>
      </c>
      <c r="C5" s="81">
        <v>45593</v>
      </c>
      <c r="D5" s="81">
        <v>45593</v>
      </c>
      <c r="E5" s="80" t="s">
        <v>403</v>
      </c>
      <c r="F5" s="80" t="s">
        <v>401</v>
      </c>
      <c r="G5" s="84" t="s">
        <v>404</v>
      </c>
    </row>
    <row r="6" spans="1:7" ht="32">
      <c r="A6" s="85">
        <v>1569</v>
      </c>
      <c r="B6" s="80" t="s">
        <v>399</v>
      </c>
      <c r="C6" s="81">
        <v>45593</v>
      </c>
      <c r="D6" s="81">
        <v>45595</v>
      </c>
      <c r="E6" s="83" t="s">
        <v>400</v>
      </c>
      <c r="F6" s="80" t="s">
        <v>401</v>
      </c>
      <c r="G6" s="84" t="s">
        <v>405</v>
      </c>
    </row>
    <row r="7" spans="1:7" ht="48">
      <c r="A7" s="86">
        <v>1570</v>
      </c>
      <c r="B7" s="80" t="s">
        <v>399</v>
      </c>
      <c r="C7" s="82">
        <v>45593</v>
      </c>
      <c r="D7" s="82">
        <v>45596</v>
      </c>
      <c r="E7" s="86" t="s">
        <v>406</v>
      </c>
      <c r="F7" s="86" t="s">
        <v>407</v>
      </c>
      <c r="G7" s="87" t="s">
        <v>408</v>
      </c>
    </row>
    <row r="8" spans="1:7" ht="32">
      <c r="A8" s="80">
        <v>1571</v>
      </c>
      <c r="B8" s="80" t="s">
        <v>399</v>
      </c>
      <c r="C8" s="81">
        <v>45593</v>
      </c>
      <c r="D8" s="81">
        <v>45595</v>
      </c>
      <c r="E8" s="80" t="s">
        <v>400</v>
      </c>
      <c r="F8" s="88" t="s">
        <v>407</v>
      </c>
      <c r="G8" s="84" t="s">
        <v>409</v>
      </c>
    </row>
    <row r="9" spans="1:7" ht="16">
      <c r="A9" s="80">
        <v>1572</v>
      </c>
      <c r="B9" s="80" t="s">
        <v>399</v>
      </c>
      <c r="C9" s="81">
        <v>45594</v>
      </c>
      <c r="D9" s="81">
        <v>44500</v>
      </c>
      <c r="E9" s="80" t="s">
        <v>400</v>
      </c>
      <c r="F9" s="88" t="s">
        <v>407</v>
      </c>
      <c r="G9" s="87" t="s">
        <v>410</v>
      </c>
    </row>
    <row r="10" spans="1:7" ht="32">
      <c r="A10" s="80">
        <v>1573</v>
      </c>
      <c r="B10" s="80" t="s">
        <v>399</v>
      </c>
      <c r="C10" s="81">
        <v>45594</v>
      </c>
      <c r="D10" s="82">
        <v>45605</v>
      </c>
      <c r="E10" s="83" t="s">
        <v>411</v>
      </c>
      <c r="F10" s="88" t="s">
        <v>407</v>
      </c>
      <c r="G10" s="87" t="s">
        <v>412</v>
      </c>
    </row>
    <row r="11" spans="1:7" ht="16">
      <c r="A11" s="80">
        <v>1574</v>
      </c>
      <c r="B11" s="80" t="s">
        <v>399</v>
      </c>
      <c r="C11" s="81">
        <v>45595</v>
      </c>
      <c r="D11" s="81">
        <v>45596</v>
      </c>
      <c r="E11" s="80" t="s">
        <v>400</v>
      </c>
      <c r="F11" s="80" t="s">
        <v>407</v>
      </c>
      <c r="G11" s="87" t="s">
        <v>413</v>
      </c>
    </row>
    <row r="12" spans="1:7" ht="32">
      <c r="A12" s="80">
        <v>1575</v>
      </c>
      <c r="B12" s="80" t="s">
        <v>399</v>
      </c>
      <c r="C12" s="81">
        <v>45595</v>
      </c>
      <c r="D12" s="82">
        <v>45605</v>
      </c>
      <c r="E12" s="83" t="s">
        <v>414</v>
      </c>
      <c r="F12" s="80" t="s">
        <v>407</v>
      </c>
      <c r="G12" s="84" t="s">
        <v>415</v>
      </c>
    </row>
    <row r="13" spans="1:7" ht="16">
      <c r="A13" s="83">
        <v>1576</v>
      </c>
      <c r="B13" s="80" t="s">
        <v>399</v>
      </c>
      <c r="C13" s="82">
        <v>45595</v>
      </c>
      <c r="D13" s="82">
        <v>45612</v>
      </c>
      <c r="E13" s="83" t="s">
        <v>416</v>
      </c>
      <c r="F13" s="83" t="s">
        <v>407</v>
      </c>
      <c r="G13" s="87" t="s">
        <v>417</v>
      </c>
    </row>
    <row r="14" spans="1:7" ht="32">
      <c r="A14" s="80">
        <v>1577</v>
      </c>
      <c r="B14" s="80" t="s">
        <v>399</v>
      </c>
      <c r="C14" s="82">
        <v>45596</v>
      </c>
      <c r="D14" s="82">
        <v>45619</v>
      </c>
      <c r="E14" s="83" t="s">
        <v>418</v>
      </c>
      <c r="F14" s="83" t="s">
        <v>407</v>
      </c>
      <c r="G14" s="87" t="s">
        <v>419</v>
      </c>
    </row>
    <row r="15" spans="1:7" ht="32">
      <c r="A15" s="80">
        <v>1578</v>
      </c>
      <c r="B15" s="80" t="s">
        <v>399</v>
      </c>
      <c r="C15" s="81">
        <v>45600</v>
      </c>
      <c r="D15" s="81">
        <v>45601</v>
      </c>
      <c r="E15" s="80" t="s">
        <v>420</v>
      </c>
      <c r="F15" s="80" t="s">
        <v>407</v>
      </c>
      <c r="G15" s="87" t="s">
        <v>421</v>
      </c>
    </row>
    <row r="16" spans="1:7" ht="16">
      <c r="A16" s="83">
        <v>1579</v>
      </c>
      <c r="B16" s="80" t="s">
        <v>399</v>
      </c>
      <c r="C16" s="82">
        <v>45602</v>
      </c>
      <c r="D16" s="82">
        <v>45605</v>
      </c>
      <c r="E16" s="83" t="s">
        <v>406</v>
      </c>
      <c r="F16" s="83" t="s">
        <v>407</v>
      </c>
      <c r="G16" s="87" t="s">
        <v>422</v>
      </c>
    </row>
    <row r="17" spans="1:7" ht="32">
      <c r="A17" s="83">
        <v>1580</v>
      </c>
      <c r="B17" s="83" t="s">
        <v>399</v>
      </c>
      <c r="C17" s="82">
        <v>45602</v>
      </c>
      <c r="D17" s="82">
        <v>45603</v>
      </c>
      <c r="E17" s="83" t="s">
        <v>420</v>
      </c>
      <c r="F17" s="83" t="s">
        <v>407</v>
      </c>
      <c r="G17" s="87" t="s">
        <v>423</v>
      </c>
    </row>
    <row r="18" spans="1:7" ht="16">
      <c r="A18" s="83">
        <v>1581</v>
      </c>
      <c r="B18" s="83" t="s">
        <v>399</v>
      </c>
      <c r="C18" s="82">
        <v>45602</v>
      </c>
      <c r="D18" s="82">
        <v>45602</v>
      </c>
      <c r="E18" s="83" t="s">
        <v>424</v>
      </c>
      <c r="F18" s="83" t="s">
        <v>407</v>
      </c>
      <c r="G18" s="87" t="s">
        <v>425</v>
      </c>
    </row>
    <row r="19" spans="1:7" ht="16">
      <c r="A19" s="83">
        <v>1582</v>
      </c>
      <c r="B19" s="83" t="s">
        <v>399</v>
      </c>
      <c r="C19" s="82">
        <v>45603</v>
      </c>
      <c r="D19" s="82">
        <v>45603</v>
      </c>
      <c r="E19" s="83" t="s">
        <v>426</v>
      </c>
      <c r="F19" s="83" t="s">
        <v>427</v>
      </c>
      <c r="G19" s="87" t="s">
        <v>428</v>
      </c>
    </row>
    <row r="20" spans="1:7" ht="32">
      <c r="A20" s="80">
        <v>1583</v>
      </c>
      <c r="B20" s="80" t="s">
        <v>399</v>
      </c>
      <c r="C20" s="81">
        <v>45604</v>
      </c>
      <c r="D20" s="82">
        <v>45609</v>
      </c>
      <c r="E20" s="83" t="s">
        <v>429</v>
      </c>
      <c r="F20" s="80" t="s">
        <v>407</v>
      </c>
      <c r="G20" s="84" t="s">
        <v>430</v>
      </c>
    </row>
    <row r="21" spans="1:7" ht="32">
      <c r="A21" s="83">
        <v>1584</v>
      </c>
      <c r="B21" s="80" t="s">
        <v>399</v>
      </c>
      <c r="C21" s="82">
        <v>45604</v>
      </c>
      <c r="D21" s="82">
        <v>45609</v>
      </c>
      <c r="E21" s="83" t="s">
        <v>429</v>
      </c>
      <c r="F21" s="83" t="s">
        <v>407</v>
      </c>
      <c r="G21" s="87" t="s">
        <v>431</v>
      </c>
    </row>
    <row r="22" spans="1:7" ht="32">
      <c r="A22" s="80">
        <v>1585</v>
      </c>
      <c r="B22" s="80" t="s">
        <v>399</v>
      </c>
      <c r="C22" s="81">
        <v>45604</v>
      </c>
      <c r="D22" s="82">
        <v>45609</v>
      </c>
      <c r="E22" s="83" t="s">
        <v>429</v>
      </c>
      <c r="F22" s="83" t="s">
        <v>407</v>
      </c>
      <c r="G22" s="87" t="s">
        <v>432</v>
      </c>
    </row>
    <row r="23" spans="1:7" ht="16">
      <c r="A23" s="80">
        <v>1586</v>
      </c>
      <c r="B23" s="80" t="s">
        <v>399</v>
      </c>
      <c r="C23" s="81">
        <v>45604</v>
      </c>
      <c r="D23" s="82">
        <v>45619</v>
      </c>
      <c r="E23" s="83" t="s">
        <v>433</v>
      </c>
      <c r="F23" s="80" t="s">
        <v>407</v>
      </c>
      <c r="G23" s="87" t="s">
        <v>434</v>
      </c>
    </row>
    <row r="24" spans="1:7" ht="32">
      <c r="A24" s="83">
        <v>1587</v>
      </c>
      <c r="B24" s="83" t="s">
        <v>399</v>
      </c>
      <c r="C24" s="82">
        <v>45609</v>
      </c>
      <c r="D24" s="82">
        <v>45609</v>
      </c>
      <c r="E24" s="83" t="s">
        <v>435</v>
      </c>
      <c r="F24" s="83" t="s">
        <v>407</v>
      </c>
      <c r="G24" s="87" t="s">
        <v>436</v>
      </c>
    </row>
    <row r="25" spans="1:7" ht="16">
      <c r="A25" s="83">
        <v>1588</v>
      </c>
      <c r="B25" s="83" t="s">
        <v>399</v>
      </c>
      <c r="C25" s="82">
        <v>45610</v>
      </c>
      <c r="D25" s="82">
        <v>45610</v>
      </c>
      <c r="E25" s="83" t="s">
        <v>437</v>
      </c>
      <c r="F25" s="83" t="s">
        <v>407</v>
      </c>
      <c r="G25" s="87" t="s">
        <v>438</v>
      </c>
    </row>
    <row r="26" spans="1:7" ht="32">
      <c r="A26" s="80">
        <v>1589</v>
      </c>
      <c r="B26" s="83" t="s">
        <v>399</v>
      </c>
      <c r="C26" s="82">
        <v>45610</v>
      </c>
      <c r="D26" s="82">
        <v>45630</v>
      </c>
      <c r="E26" s="83" t="s">
        <v>439</v>
      </c>
      <c r="F26" s="80" t="s">
        <v>407</v>
      </c>
      <c r="G26" s="87" t="s">
        <v>440</v>
      </c>
    </row>
    <row r="27" spans="1:7" ht="32">
      <c r="A27" s="80">
        <v>1590</v>
      </c>
      <c r="B27" s="80" t="s">
        <v>399</v>
      </c>
      <c r="C27" s="81">
        <v>45617</v>
      </c>
      <c r="D27" s="82">
        <v>45619</v>
      </c>
      <c r="E27" s="83" t="s">
        <v>400</v>
      </c>
      <c r="F27" s="80" t="s">
        <v>407</v>
      </c>
      <c r="G27" s="87" t="s">
        <v>441</v>
      </c>
    </row>
    <row r="28" spans="1:7" ht="16">
      <c r="A28" s="80">
        <v>1591</v>
      </c>
      <c r="B28" s="80" t="s">
        <v>399</v>
      </c>
      <c r="C28" s="81">
        <v>45617</v>
      </c>
      <c r="D28" s="82">
        <v>45646</v>
      </c>
      <c r="E28" s="83" t="s">
        <v>442</v>
      </c>
      <c r="F28" s="80" t="s">
        <v>407</v>
      </c>
      <c r="G28" s="87" t="s">
        <v>443</v>
      </c>
    </row>
    <row r="29" spans="1:7" ht="32">
      <c r="A29" s="80">
        <v>1592</v>
      </c>
      <c r="B29" s="83" t="s">
        <v>399</v>
      </c>
      <c r="C29" s="81">
        <v>45611</v>
      </c>
      <c r="D29" s="82">
        <v>45630</v>
      </c>
      <c r="E29" s="83" t="s">
        <v>444</v>
      </c>
      <c r="F29" s="80" t="s">
        <v>407</v>
      </c>
      <c r="G29" s="84" t="s">
        <v>445</v>
      </c>
    </row>
    <row r="30" spans="1:7" ht="48">
      <c r="A30" s="80">
        <v>1593</v>
      </c>
      <c r="B30" s="83" t="s">
        <v>399</v>
      </c>
      <c r="C30" s="82">
        <v>45630</v>
      </c>
      <c r="D30" s="82">
        <v>45633</v>
      </c>
      <c r="E30" s="83" t="s">
        <v>406</v>
      </c>
      <c r="F30" s="80" t="s">
        <v>407</v>
      </c>
      <c r="G30" s="84" t="s">
        <v>446</v>
      </c>
    </row>
    <row r="31" spans="1:7" ht="48">
      <c r="A31" s="80">
        <v>1594</v>
      </c>
      <c r="B31" s="83" t="s">
        <v>399</v>
      </c>
      <c r="C31" s="81">
        <v>45630</v>
      </c>
      <c r="D31" s="82">
        <v>45633</v>
      </c>
      <c r="E31" s="83" t="s">
        <v>406</v>
      </c>
      <c r="F31" s="80" t="s">
        <v>407</v>
      </c>
      <c r="G31" s="87" t="s">
        <v>447</v>
      </c>
    </row>
    <row r="32" spans="1:7" ht="32">
      <c r="A32" s="80">
        <v>1595</v>
      </c>
      <c r="B32" s="83" t="s">
        <v>399</v>
      </c>
      <c r="C32" s="81">
        <v>45631</v>
      </c>
      <c r="D32" s="81">
        <v>45631</v>
      </c>
      <c r="E32" s="83" t="s">
        <v>448</v>
      </c>
      <c r="F32" s="80" t="s">
        <v>407</v>
      </c>
      <c r="G32" s="84" t="s">
        <v>449</v>
      </c>
    </row>
    <row r="33" spans="1:7" ht="16">
      <c r="A33" s="80">
        <v>1596</v>
      </c>
      <c r="B33" s="83" t="s">
        <v>399</v>
      </c>
      <c r="C33" s="81">
        <v>45632</v>
      </c>
      <c r="D33" s="82">
        <v>45640</v>
      </c>
      <c r="E33" s="83" t="s">
        <v>450</v>
      </c>
      <c r="F33" s="80" t="s">
        <v>407</v>
      </c>
      <c r="G33" s="87" t="s">
        <v>451</v>
      </c>
    </row>
    <row r="34" spans="1:7" ht="32">
      <c r="A34" s="83">
        <v>1597</v>
      </c>
      <c r="B34" s="83" t="s">
        <v>399</v>
      </c>
      <c r="C34" s="82">
        <v>45632</v>
      </c>
      <c r="D34" s="82">
        <v>45640</v>
      </c>
      <c r="E34" s="83" t="s">
        <v>450</v>
      </c>
      <c r="F34" s="80" t="s">
        <v>407</v>
      </c>
      <c r="G34" s="87" t="s">
        <v>452</v>
      </c>
    </row>
    <row r="35" spans="1:7" ht="16">
      <c r="A35" s="83">
        <v>1598</v>
      </c>
      <c r="B35" s="83" t="s">
        <v>399</v>
      </c>
      <c r="C35" s="82">
        <v>45645</v>
      </c>
      <c r="D35" s="82">
        <v>45650</v>
      </c>
      <c r="E35" s="83" t="s">
        <v>429</v>
      </c>
      <c r="F35" s="83" t="s">
        <v>407</v>
      </c>
      <c r="G35" s="87" t="s">
        <v>453</v>
      </c>
    </row>
    <row r="36" spans="1:7" ht="16">
      <c r="A36" s="83">
        <v>1599</v>
      </c>
      <c r="B36" s="83" t="s">
        <v>399</v>
      </c>
      <c r="C36" s="81">
        <v>45660</v>
      </c>
      <c r="D36" s="82">
        <v>45667</v>
      </c>
      <c r="E36" s="83" t="s">
        <v>454</v>
      </c>
      <c r="F36" s="80" t="s">
        <v>407</v>
      </c>
      <c r="G36" s="87" t="s">
        <v>455</v>
      </c>
    </row>
    <row r="37" spans="1:7" ht="16">
      <c r="A37" s="83">
        <v>1600</v>
      </c>
      <c r="B37" s="83" t="s">
        <v>399</v>
      </c>
      <c r="C37" s="81">
        <v>45663</v>
      </c>
      <c r="D37" s="82">
        <v>45667</v>
      </c>
      <c r="E37" s="83" t="s">
        <v>456</v>
      </c>
      <c r="F37" s="80" t="s">
        <v>407</v>
      </c>
      <c r="G37" s="87" t="s">
        <v>457</v>
      </c>
    </row>
    <row r="38" spans="1:7" ht="32">
      <c r="A38" s="83">
        <v>1601</v>
      </c>
      <c r="B38" s="83" t="s">
        <v>399</v>
      </c>
      <c r="C38" s="81">
        <v>45664</v>
      </c>
      <c r="D38" s="82">
        <v>45667</v>
      </c>
      <c r="E38" s="83" t="s">
        <v>406</v>
      </c>
      <c r="F38" s="80" t="s">
        <v>407</v>
      </c>
      <c r="G38" s="87" t="s">
        <v>458</v>
      </c>
    </row>
    <row r="39" spans="1:7" ht="16">
      <c r="A39" s="83">
        <v>1602</v>
      </c>
      <c r="B39" s="83" t="s">
        <v>399</v>
      </c>
      <c r="C39" s="82">
        <v>45663</v>
      </c>
      <c r="D39" s="82">
        <v>45667</v>
      </c>
      <c r="E39" s="83" t="s">
        <v>456</v>
      </c>
      <c r="F39" s="80" t="s">
        <v>407</v>
      </c>
      <c r="G39" s="87" t="s">
        <v>459</v>
      </c>
    </row>
    <row r="40" spans="1:7" ht="16">
      <c r="A40" s="83">
        <v>1603</v>
      </c>
      <c r="B40" s="83" t="s">
        <v>399</v>
      </c>
      <c r="C40" s="81">
        <v>45664</v>
      </c>
      <c r="D40" s="82">
        <v>45667</v>
      </c>
      <c r="E40" s="83" t="s">
        <v>406</v>
      </c>
      <c r="F40" s="80" t="s">
        <v>407</v>
      </c>
      <c r="G40" s="87" t="s">
        <v>460</v>
      </c>
    </row>
    <row r="41" spans="1:7" ht="16">
      <c r="A41" s="80">
        <v>1604</v>
      </c>
      <c r="B41" s="83" t="s">
        <v>399</v>
      </c>
      <c r="C41" s="81">
        <v>45666</v>
      </c>
      <c r="D41" s="82">
        <v>45674</v>
      </c>
      <c r="E41" s="83" t="s">
        <v>450</v>
      </c>
      <c r="F41" s="80" t="s">
        <v>407</v>
      </c>
      <c r="G41" s="87" t="s">
        <v>461</v>
      </c>
    </row>
    <row r="42" spans="1:7" ht="16">
      <c r="A42" s="80">
        <v>1605</v>
      </c>
      <c r="B42" s="83" t="s">
        <v>399</v>
      </c>
      <c r="C42" s="81">
        <v>45670</v>
      </c>
      <c r="D42" s="82">
        <v>45674</v>
      </c>
      <c r="E42" s="83" t="s">
        <v>456</v>
      </c>
      <c r="F42" s="80" t="s">
        <v>407</v>
      </c>
      <c r="G42" s="87" t="s">
        <v>462</v>
      </c>
    </row>
    <row r="43" spans="1:7" ht="16">
      <c r="A43" s="80">
        <v>1606</v>
      </c>
      <c r="B43" s="83" t="s">
        <v>399</v>
      </c>
      <c r="C43" s="81">
        <v>45670</v>
      </c>
      <c r="D43" s="82">
        <v>45674</v>
      </c>
      <c r="E43" s="83" t="s">
        <v>456</v>
      </c>
      <c r="F43" s="80" t="s">
        <v>407</v>
      </c>
      <c r="G43" s="87" t="s">
        <v>463</v>
      </c>
    </row>
    <row r="44" spans="1:7" ht="16">
      <c r="A44" s="80">
        <v>1607</v>
      </c>
      <c r="B44" s="83" t="s">
        <v>399</v>
      </c>
      <c r="C44" s="81">
        <v>45673</v>
      </c>
      <c r="D44" s="82">
        <v>45675</v>
      </c>
      <c r="E44" s="83" t="s">
        <v>400</v>
      </c>
      <c r="F44" s="80" t="s">
        <v>407</v>
      </c>
      <c r="G44" s="87" t="s">
        <v>464</v>
      </c>
    </row>
    <row r="45" spans="1:7" ht="48">
      <c r="A45" s="80">
        <v>1608</v>
      </c>
      <c r="B45" s="83" t="s">
        <v>399</v>
      </c>
      <c r="C45" s="81">
        <v>45678</v>
      </c>
      <c r="D45" s="82">
        <v>45682</v>
      </c>
      <c r="E45" s="83" t="s">
        <v>456</v>
      </c>
      <c r="F45" s="80" t="s">
        <v>407</v>
      </c>
      <c r="G45" s="87" t="s">
        <v>447</v>
      </c>
    </row>
    <row r="46" spans="1:7" ht="32">
      <c r="A46" s="83">
        <v>1609</v>
      </c>
      <c r="B46" s="83" t="s">
        <v>399</v>
      </c>
      <c r="C46" s="82">
        <v>45685</v>
      </c>
      <c r="D46" s="82">
        <v>45689</v>
      </c>
      <c r="E46" s="83" t="s">
        <v>456</v>
      </c>
      <c r="F46" s="80" t="s">
        <v>407</v>
      </c>
      <c r="G46" s="84" t="s">
        <v>465</v>
      </c>
    </row>
    <row r="47" spans="1:7" ht="16">
      <c r="A47" s="80">
        <v>1610</v>
      </c>
      <c r="B47" s="83" t="s">
        <v>399</v>
      </c>
      <c r="C47" s="82">
        <v>45707</v>
      </c>
      <c r="D47" s="82">
        <v>45717</v>
      </c>
      <c r="E47" s="83" t="s">
        <v>466</v>
      </c>
      <c r="F47" s="80" t="s">
        <v>407</v>
      </c>
      <c r="G47" s="87" t="s">
        <v>467</v>
      </c>
    </row>
    <row r="48" spans="1:7" ht="16">
      <c r="A48" s="83">
        <v>1611</v>
      </c>
      <c r="B48" s="83" t="s">
        <v>399</v>
      </c>
      <c r="C48" s="82">
        <v>45727</v>
      </c>
      <c r="D48" s="82">
        <v>45727</v>
      </c>
      <c r="E48" s="83" t="s">
        <v>468</v>
      </c>
      <c r="F48" s="83" t="s">
        <v>401</v>
      </c>
      <c r="G48" s="87" t="s">
        <v>469</v>
      </c>
    </row>
    <row r="49" spans="1:7" ht="32">
      <c r="A49" s="83">
        <v>1612</v>
      </c>
      <c r="B49" s="83" t="s">
        <v>399</v>
      </c>
      <c r="C49" s="82">
        <v>45730</v>
      </c>
      <c r="D49" s="82">
        <v>45734</v>
      </c>
      <c r="E49" s="83" t="s">
        <v>456</v>
      </c>
      <c r="F49" s="83" t="s">
        <v>407</v>
      </c>
      <c r="G49" s="87" t="s">
        <v>470</v>
      </c>
    </row>
    <row r="50" spans="1:7" ht="16">
      <c r="A50" s="80">
        <v>1613</v>
      </c>
      <c r="B50" s="80" t="s">
        <v>399</v>
      </c>
      <c r="C50" s="81">
        <v>45757</v>
      </c>
      <c r="D50" s="81">
        <v>45758</v>
      </c>
      <c r="E50" s="80" t="s">
        <v>420</v>
      </c>
      <c r="F50" s="80" t="s">
        <v>407</v>
      </c>
      <c r="G50" s="84" t="s">
        <v>471</v>
      </c>
    </row>
    <row r="51" spans="1:7" ht="16">
      <c r="A51" s="80">
        <v>1614</v>
      </c>
      <c r="B51" s="83" t="s">
        <v>399</v>
      </c>
      <c r="C51" s="82">
        <v>45768</v>
      </c>
      <c r="D51" s="82">
        <v>45779</v>
      </c>
      <c r="E51" s="83" t="s">
        <v>411</v>
      </c>
      <c r="F51" s="80" t="s">
        <v>407</v>
      </c>
      <c r="G51" s="84" t="s">
        <v>472</v>
      </c>
    </row>
    <row r="52" spans="1:7" ht="32">
      <c r="A52" s="80">
        <v>1615</v>
      </c>
      <c r="B52" s="80" t="s">
        <v>399</v>
      </c>
      <c r="C52" s="82">
        <v>45778</v>
      </c>
      <c r="D52" s="82">
        <v>45784</v>
      </c>
      <c r="E52" s="83" t="s">
        <v>473</v>
      </c>
      <c r="F52" s="80" t="s">
        <v>407</v>
      </c>
      <c r="G52" s="84" t="s">
        <v>474</v>
      </c>
    </row>
    <row r="53" spans="1:7" ht="16">
      <c r="A53" s="80">
        <v>1616</v>
      </c>
      <c r="B53" s="80" t="s">
        <v>399</v>
      </c>
      <c r="C53" s="82">
        <v>45784</v>
      </c>
      <c r="D53" s="81">
        <v>45784</v>
      </c>
      <c r="E53" s="80" t="s">
        <v>475</v>
      </c>
      <c r="F53" s="80" t="s">
        <v>407</v>
      </c>
      <c r="G53" s="87" t="s">
        <v>476</v>
      </c>
    </row>
    <row r="54" spans="1:7" ht="32">
      <c r="A54" s="80">
        <v>1617</v>
      </c>
      <c r="B54" s="80" t="s">
        <v>399</v>
      </c>
      <c r="C54" s="82">
        <v>45797</v>
      </c>
      <c r="D54" s="82">
        <v>45800</v>
      </c>
      <c r="E54" s="83" t="s">
        <v>406</v>
      </c>
      <c r="F54" s="80" t="s">
        <v>407</v>
      </c>
      <c r="G54" s="87" t="s">
        <v>477</v>
      </c>
    </row>
    <row r="55" spans="1:7" ht="16">
      <c r="A55" s="83">
        <v>1618</v>
      </c>
      <c r="B55" s="80" t="s">
        <v>399</v>
      </c>
      <c r="C55" s="82">
        <v>45810</v>
      </c>
      <c r="D55" s="82">
        <v>45826</v>
      </c>
      <c r="E55" s="83" t="s">
        <v>478</v>
      </c>
      <c r="F55" s="83" t="s">
        <v>407</v>
      </c>
      <c r="G55" s="87" t="s">
        <v>479</v>
      </c>
    </row>
    <row r="56" spans="1:7" ht="32">
      <c r="A56" s="80">
        <v>1619</v>
      </c>
      <c r="B56" s="80" t="s">
        <v>399</v>
      </c>
      <c r="C56" s="81">
        <v>45832</v>
      </c>
      <c r="D56" s="81">
        <v>45832</v>
      </c>
      <c r="E56" s="83" t="s">
        <v>480</v>
      </c>
      <c r="F56" s="80" t="s">
        <v>407</v>
      </c>
      <c r="G56" s="87" t="s">
        <v>481</v>
      </c>
    </row>
    <row r="57" spans="1:7" ht="16">
      <c r="A57" s="80">
        <v>1620</v>
      </c>
      <c r="B57" s="83" t="s">
        <v>399</v>
      </c>
      <c r="C57" s="81">
        <v>45854</v>
      </c>
      <c r="D57" s="82">
        <v>45856</v>
      </c>
      <c r="E57" s="83" t="s">
        <v>400</v>
      </c>
      <c r="F57" s="83" t="s">
        <v>407</v>
      </c>
      <c r="G57" s="87" t="s">
        <v>482</v>
      </c>
    </row>
    <row r="58" spans="1:7" ht="32">
      <c r="A58" s="80">
        <v>1621</v>
      </c>
      <c r="B58" s="80" t="s">
        <v>399</v>
      </c>
      <c r="C58" s="81">
        <v>45868</v>
      </c>
      <c r="D58" s="82">
        <v>45875</v>
      </c>
      <c r="E58" s="83" t="s">
        <v>473</v>
      </c>
      <c r="F58" s="83" t="s">
        <v>407</v>
      </c>
      <c r="G58" s="87" t="s">
        <v>483</v>
      </c>
    </row>
    <row r="59" spans="1:7" ht="16">
      <c r="A59" s="83">
        <v>1622</v>
      </c>
      <c r="B59" s="80" t="s">
        <v>399</v>
      </c>
      <c r="C59" s="81">
        <v>45917</v>
      </c>
      <c r="D59" s="82">
        <v>45926</v>
      </c>
      <c r="E59" s="83" t="s">
        <v>466</v>
      </c>
      <c r="F59" s="80" t="s">
        <v>407</v>
      </c>
      <c r="G59" s="87" t="s">
        <v>484</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8CE13-DBFF-C844-BC1B-377C4EF4AAE6}">
  <dimension ref="A1:F57"/>
  <sheetViews>
    <sheetView workbookViewId="0">
      <selection activeCell="A2" sqref="A2"/>
    </sheetView>
  </sheetViews>
  <sheetFormatPr baseColWidth="10" defaultColWidth="11.5" defaultRowHeight="15"/>
  <cols>
    <col min="1" max="1" width="13.1640625" bestFit="1" customWidth="1"/>
    <col min="2" max="2" width="49.1640625" bestFit="1" customWidth="1"/>
    <col min="3" max="3" width="15.33203125" customWidth="1"/>
    <col min="4" max="4" width="11.33203125" bestFit="1" customWidth="1"/>
    <col min="6" max="6" width="32" customWidth="1"/>
  </cols>
  <sheetData>
    <row r="1" spans="1:6" ht="16">
      <c r="A1" s="129" t="s">
        <v>532</v>
      </c>
    </row>
    <row r="2" spans="1:6" ht="16">
      <c r="A2" s="130" t="s">
        <v>8</v>
      </c>
    </row>
    <row r="3" spans="1:6" ht="32">
      <c r="A3" s="42" t="s">
        <v>485</v>
      </c>
      <c r="B3" s="91" t="s">
        <v>486</v>
      </c>
      <c r="C3" s="91" t="s">
        <v>533</v>
      </c>
      <c r="D3" s="92" t="s">
        <v>487</v>
      </c>
      <c r="E3" s="91" t="s">
        <v>488</v>
      </c>
      <c r="F3" s="92" t="s">
        <v>489</v>
      </c>
    </row>
    <row r="4" spans="1:6" ht="32">
      <c r="A4" s="9" t="s">
        <v>401</v>
      </c>
      <c r="B4" s="84" t="s">
        <v>490</v>
      </c>
      <c r="C4" s="230">
        <v>45554</v>
      </c>
      <c r="D4" s="84" t="s">
        <v>491</v>
      </c>
      <c r="E4" s="84" t="s">
        <v>309</v>
      </c>
      <c r="F4" s="93" t="s">
        <v>492</v>
      </c>
    </row>
    <row r="5" spans="1:6" ht="96">
      <c r="A5" s="9" t="s">
        <v>401</v>
      </c>
      <c r="B5" s="84" t="s">
        <v>493</v>
      </c>
      <c r="C5" s="230">
        <v>45594</v>
      </c>
      <c r="D5" s="84" t="s">
        <v>491</v>
      </c>
      <c r="E5" s="84" t="s">
        <v>309</v>
      </c>
      <c r="F5" s="93" t="s">
        <v>494</v>
      </c>
    </row>
    <row r="6" spans="1:6" ht="80">
      <c r="A6" s="9" t="s">
        <v>401</v>
      </c>
      <c r="B6" s="84" t="s">
        <v>495</v>
      </c>
      <c r="C6" s="230">
        <v>45594</v>
      </c>
      <c r="D6" s="84" t="s">
        <v>491</v>
      </c>
      <c r="E6" s="84" t="s">
        <v>309</v>
      </c>
      <c r="F6" s="93" t="s">
        <v>496</v>
      </c>
    </row>
    <row r="7" spans="1:6" ht="64">
      <c r="A7" s="9" t="s">
        <v>401</v>
      </c>
      <c r="B7" s="84" t="s">
        <v>497</v>
      </c>
      <c r="C7" s="230">
        <v>45594</v>
      </c>
      <c r="D7" s="84" t="s">
        <v>309</v>
      </c>
      <c r="E7" s="84" t="s">
        <v>498</v>
      </c>
      <c r="F7" s="93" t="s">
        <v>499</v>
      </c>
    </row>
    <row r="8" spans="1:6" ht="48">
      <c r="A8" s="9" t="s">
        <v>401</v>
      </c>
      <c r="B8" s="84" t="s">
        <v>500</v>
      </c>
      <c r="C8" s="230">
        <v>45595</v>
      </c>
      <c r="D8" s="84" t="s">
        <v>491</v>
      </c>
      <c r="E8" s="84" t="s">
        <v>309</v>
      </c>
      <c r="F8" s="93" t="s">
        <v>494</v>
      </c>
    </row>
    <row r="9" spans="1:6" ht="48">
      <c r="A9" s="9" t="s">
        <v>401</v>
      </c>
      <c r="B9" s="84" t="s">
        <v>501</v>
      </c>
      <c r="C9" s="230">
        <v>45595</v>
      </c>
      <c r="D9" s="84" t="s">
        <v>491</v>
      </c>
      <c r="E9" s="84" t="s">
        <v>309</v>
      </c>
      <c r="F9" s="93" t="s">
        <v>499</v>
      </c>
    </row>
    <row r="10" spans="1:6" ht="32">
      <c r="A10" s="9" t="s">
        <v>510</v>
      </c>
      <c r="B10" s="10" t="s">
        <v>511</v>
      </c>
      <c r="C10" s="230">
        <v>45601</v>
      </c>
      <c r="D10" s="93" t="s">
        <v>491</v>
      </c>
      <c r="E10" s="84" t="s">
        <v>309</v>
      </c>
      <c r="F10" s="93" t="s">
        <v>508</v>
      </c>
    </row>
    <row r="11" spans="1:6" ht="48">
      <c r="A11" s="9" t="s">
        <v>401</v>
      </c>
      <c r="B11" s="84" t="s">
        <v>502</v>
      </c>
      <c r="C11" s="230">
        <v>45603</v>
      </c>
      <c r="D11" s="93" t="s">
        <v>491</v>
      </c>
      <c r="E11" s="84" t="s">
        <v>491</v>
      </c>
      <c r="F11" s="93" t="s">
        <v>503</v>
      </c>
    </row>
    <row r="12" spans="1:6" ht="32">
      <c r="A12" s="9" t="s">
        <v>401</v>
      </c>
      <c r="B12" s="84" t="s">
        <v>504</v>
      </c>
      <c r="C12" s="230">
        <v>45608</v>
      </c>
      <c r="D12" s="93" t="s">
        <v>491</v>
      </c>
      <c r="E12" s="84" t="s">
        <v>309</v>
      </c>
      <c r="F12" s="93" t="s">
        <v>505</v>
      </c>
    </row>
    <row r="13" spans="1:6" ht="16">
      <c r="A13" s="9" t="s">
        <v>401</v>
      </c>
      <c r="B13" s="84" t="s">
        <v>506</v>
      </c>
      <c r="C13" s="230">
        <v>45609</v>
      </c>
      <c r="D13" s="93" t="s">
        <v>491</v>
      </c>
      <c r="E13" s="84" t="s">
        <v>309</v>
      </c>
      <c r="F13" s="93" t="s">
        <v>505</v>
      </c>
    </row>
    <row r="14" spans="1:6" ht="32">
      <c r="A14" s="9" t="s">
        <v>401</v>
      </c>
      <c r="B14" s="84" t="s">
        <v>507</v>
      </c>
      <c r="C14" s="230">
        <v>45667</v>
      </c>
      <c r="D14" s="84" t="s">
        <v>309</v>
      </c>
      <c r="E14" s="84" t="s">
        <v>491</v>
      </c>
      <c r="F14" s="93" t="s">
        <v>508</v>
      </c>
    </row>
    <row r="15" spans="1:6" ht="32">
      <c r="A15" s="9" t="s">
        <v>401</v>
      </c>
      <c r="B15" s="84" t="s">
        <v>509</v>
      </c>
      <c r="C15" s="230">
        <v>45674</v>
      </c>
      <c r="D15" s="84" t="s">
        <v>491</v>
      </c>
      <c r="E15" s="84" t="s">
        <v>309</v>
      </c>
      <c r="F15" s="93" t="s">
        <v>505</v>
      </c>
    </row>
    <row r="16" spans="1:6" ht="48">
      <c r="A16" s="93" t="s">
        <v>407</v>
      </c>
      <c r="B16" s="84" t="s">
        <v>512</v>
      </c>
      <c r="C16" s="230">
        <v>45749</v>
      </c>
      <c r="D16" s="93" t="s">
        <v>491</v>
      </c>
      <c r="E16" s="93" t="s">
        <v>309</v>
      </c>
      <c r="F16" s="93" t="s">
        <v>508</v>
      </c>
    </row>
    <row r="17" spans="1:6" ht="32">
      <c r="A17" s="93" t="s">
        <v>401</v>
      </c>
      <c r="B17" s="84" t="s">
        <v>513</v>
      </c>
      <c r="C17" s="230">
        <v>45758</v>
      </c>
      <c r="D17" s="93" t="s">
        <v>491</v>
      </c>
      <c r="E17" s="93" t="s">
        <v>309</v>
      </c>
      <c r="F17" s="93" t="s">
        <v>499</v>
      </c>
    </row>
    <row r="18" spans="1:6" ht="16">
      <c r="A18" s="93" t="s">
        <v>514</v>
      </c>
      <c r="B18" s="10" t="s">
        <v>515</v>
      </c>
      <c r="C18" s="230">
        <v>45772</v>
      </c>
      <c r="D18" s="10" t="s">
        <v>491</v>
      </c>
      <c r="E18" s="10" t="s">
        <v>309</v>
      </c>
      <c r="F18" s="93" t="s">
        <v>516</v>
      </c>
    </row>
    <row r="19" spans="1:6" ht="16">
      <c r="A19" s="277" t="s">
        <v>401</v>
      </c>
      <c r="B19" s="278" t="s">
        <v>536</v>
      </c>
      <c r="C19" s="279">
        <v>45831</v>
      </c>
      <c r="D19" s="280" t="s">
        <v>491</v>
      </c>
      <c r="E19" s="280" t="s">
        <v>537</v>
      </c>
      <c r="F19" s="93" t="s">
        <v>540</v>
      </c>
    </row>
    <row r="20" spans="1:6" ht="32">
      <c r="A20" s="281" t="s">
        <v>401</v>
      </c>
      <c r="B20" s="282" t="s">
        <v>538</v>
      </c>
      <c r="C20" s="283">
        <v>45853</v>
      </c>
      <c r="D20" s="284" t="s">
        <v>491</v>
      </c>
      <c r="E20" s="285" t="s">
        <v>537</v>
      </c>
      <c r="F20" s="93" t="s">
        <v>539</v>
      </c>
    </row>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BBB7CB-39F8-784F-853B-23CB8E879EA7}">
  <dimension ref="A1:J30"/>
  <sheetViews>
    <sheetView workbookViewId="0">
      <selection activeCell="A3" sqref="A3"/>
    </sheetView>
  </sheetViews>
  <sheetFormatPr baseColWidth="10" defaultColWidth="11.5" defaultRowHeight="15"/>
  <cols>
    <col min="1" max="1" width="13.83203125" style="36" customWidth="1"/>
    <col min="2" max="2" width="16.83203125" style="21" customWidth="1"/>
    <col min="3" max="4" width="15.5" style="21" customWidth="1"/>
    <col min="5" max="8" width="20.5" style="33" customWidth="1"/>
    <col min="9" max="9" width="20.5" style="21" customWidth="1"/>
    <col min="10" max="10" width="18" style="21" customWidth="1"/>
  </cols>
  <sheetData>
    <row r="1" spans="1:10" s="270" customFormat="1" ht="16">
      <c r="A1" s="270" t="s">
        <v>517</v>
      </c>
    </row>
    <row r="2" spans="1:10" s="71" customFormat="1" ht="16">
      <c r="A2" s="262" t="s">
        <v>518</v>
      </c>
      <c r="B2" s="263"/>
      <c r="C2" s="263"/>
      <c r="D2" s="263"/>
      <c r="E2" s="263"/>
      <c r="F2" s="263"/>
      <c r="G2" s="263"/>
      <c r="H2" s="263"/>
      <c r="I2" s="263"/>
      <c r="J2" s="263"/>
    </row>
    <row r="3" spans="1:10" ht="16">
      <c r="A3" s="6" t="s">
        <v>8</v>
      </c>
      <c r="B3" s="56"/>
      <c r="C3" s="56"/>
      <c r="D3" s="56"/>
      <c r="E3" s="56"/>
      <c r="F3" s="56"/>
      <c r="G3" s="56"/>
      <c r="H3" s="56"/>
      <c r="I3" s="56"/>
      <c r="J3" s="56"/>
    </row>
    <row r="4" spans="1:10">
      <c r="A4" s="55"/>
      <c r="B4" s="56"/>
      <c r="C4" s="56"/>
      <c r="D4" s="56"/>
      <c r="E4" s="56"/>
      <c r="F4" s="271" t="s">
        <v>519</v>
      </c>
      <c r="G4" s="272"/>
      <c r="H4" s="272"/>
      <c r="I4" s="272"/>
      <c r="J4" s="273"/>
    </row>
    <row r="5" spans="1:10" ht="32">
      <c r="A5" s="35" t="s">
        <v>520</v>
      </c>
      <c r="B5" s="18" t="s">
        <v>521</v>
      </c>
      <c r="C5" s="18" t="s">
        <v>522</v>
      </c>
      <c r="D5" s="18" t="s">
        <v>523</v>
      </c>
      <c r="E5" s="19" t="s">
        <v>524</v>
      </c>
      <c r="F5" s="57" t="s">
        <v>525</v>
      </c>
      <c r="G5" s="57" t="s">
        <v>526</v>
      </c>
      <c r="H5" s="57" t="s">
        <v>527</v>
      </c>
      <c r="I5" s="58" t="s">
        <v>528</v>
      </c>
      <c r="J5" s="58" t="s">
        <v>529</v>
      </c>
    </row>
    <row r="6" spans="1:10">
      <c r="A6" s="36">
        <v>45658</v>
      </c>
      <c r="B6" s="21">
        <v>12</v>
      </c>
      <c r="C6" s="21">
        <v>170</v>
      </c>
      <c r="D6" s="22">
        <v>12839</v>
      </c>
      <c r="E6" s="20">
        <f t="shared" ref="E6:E16" si="0">(B6+C6)/D6</f>
        <v>1.417555884414674E-2</v>
      </c>
      <c r="F6" s="23">
        <v>157</v>
      </c>
      <c r="G6" s="23">
        <v>9</v>
      </c>
      <c r="H6" s="23">
        <v>16</v>
      </c>
      <c r="I6" s="21">
        <v>110</v>
      </c>
      <c r="J6" s="21">
        <v>72</v>
      </c>
    </row>
    <row r="7" spans="1:10">
      <c r="A7" s="36">
        <v>45689</v>
      </c>
      <c r="B7" s="21">
        <v>23</v>
      </c>
      <c r="C7" s="21">
        <v>151</v>
      </c>
      <c r="D7" s="24">
        <v>17046</v>
      </c>
      <c r="E7" s="20">
        <f t="shared" si="0"/>
        <v>1.0207673354452657E-2</v>
      </c>
      <c r="F7" s="23">
        <v>139</v>
      </c>
      <c r="G7" s="23">
        <v>33</v>
      </c>
      <c r="H7" s="23">
        <v>2</v>
      </c>
      <c r="I7" s="23">
        <v>139</v>
      </c>
      <c r="J7" s="23">
        <v>35</v>
      </c>
    </row>
    <row r="8" spans="1:10">
      <c r="A8" s="36">
        <v>45717</v>
      </c>
      <c r="B8" s="21">
        <v>20</v>
      </c>
      <c r="C8" s="21">
        <v>128</v>
      </c>
      <c r="D8" s="22">
        <v>15676</v>
      </c>
      <c r="E8" s="20">
        <f t="shared" si="0"/>
        <v>9.441183975503956E-3</v>
      </c>
      <c r="F8" s="23">
        <v>121</v>
      </c>
      <c r="G8" s="23">
        <v>16</v>
      </c>
      <c r="H8" s="23">
        <v>11</v>
      </c>
      <c r="I8" s="23">
        <v>132</v>
      </c>
      <c r="J8" s="23">
        <v>16</v>
      </c>
    </row>
    <row r="9" spans="1:10">
      <c r="A9" s="37">
        <v>45748</v>
      </c>
      <c r="B9" s="25">
        <v>19</v>
      </c>
      <c r="C9" s="25">
        <v>136</v>
      </c>
      <c r="D9" s="26">
        <v>15761</v>
      </c>
      <c r="E9" s="20">
        <f t="shared" si="0"/>
        <v>9.834401370471417E-3</v>
      </c>
      <c r="F9" s="27">
        <v>120</v>
      </c>
      <c r="G9" s="27">
        <v>19</v>
      </c>
      <c r="H9" s="27">
        <v>16</v>
      </c>
      <c r="I9" s="27">
        <v>131</v>
      </c>
      <c r="J9" s="25">
        <v>24</v>
      </c>
    </row>
    <row r="10" spans="1:10">
      <c r="A10" s="37">
        <v>45778</v>
      </c>
      <c r="B10" s="21">
        <v>7</v>
      </c>
      <c r="C10" s="21">
        <v>72</v>
      </c>
      <c r="D10" s="26">
        <v>10925</v>
      </c>
      <c r="E10" s="20">
        <f t="shared" si="0"/>
        <v>7.2311212814645306E-3</v>
      </c>
      <c r="F10" s="23">
        <v>52</v>
      </c>
      <c r="G10" s="23">
        <v>19</v>
      </c>
      <c r="H10" s="23">
        <v>8</v>
      </c>
      <c r="I10" s="23">
        <v>72</v>
      </c>
      <c r="J10" s="23">
        <v>7</v>
      </c>
    </row>
    <row r="11" spans="1:10">
      <c r="A11" s="36">
        <v>45809</v>
      </c>
      <c r="B11" s="28">
        <v>14</v>
      </c>
      <c r="C11" s="28">
        <v>98</v>
      </c>
      <c r="D11" s="29">
        <v>10515</v>
      </c>
      <c r="E11" s="20">
        <f t="shared" si="0"/>
        <v>1.0651450309082263E-2</v>
      </c>
      <c r="F11" s="28">
        <v>53</v>
      </c>
      <c r="G11" s="28">
        <v>31</v>
      </c>
      <c r="H11" s="28">
        <v>27</v>
      </c>
      <c r="I11" s="28">
        <v>97</v>
      </c>
      <c r="J11" s="28">
        <v>15</v>
      </c>
    </row>
    <row r="12" spans="1:10">
      <c r="A12" s="36">
        <v>45839</v>
      </c>
      <c r="B12" s="28">
        <v>2</v>
      </c>
      <c r="C12" s="28">
        <v>60</v>
      </c>
      <c r="D12" s="30">
        <v>7937</v>
      </c>
      <c r="E12" s="20">
        <f t="shared" si="0"/>
        <v>7.8115156860274664E-3</v>
      </c>
      <c r="F12" s="28">
        <v>43</v>
      </c>
      <c r="G12" s="28">
        <v>18</v>
      </c>
      <c r="H12" s="28">
        <v>1</v>
      </c>
      <c r="I12" s="28">
        <v>47</v>
      </c>
      <c r="J12" s="28">
        <v>15</v>
      </c>
    </row>
    <row r="13" spans="1:10">
      <c r="A13" s="61">
        <v>45870</v>
      </c>
      <c r="B13" s="62">
        <v>8</v>
      </c>
      <c r="C13" s="62">
        <v>17</v>
      </c>
      <c r="D13" s="63">
        <v>6195</v>
      </c>
      <c r="E13" s="64">
        <f t="shared" si="0"/>
        <v>4.0355125100887809E-3</v>
      </c>
      <c r="F13" s="62">
        <v>18</v>
      </c>
      <c r="G13" s="62">
        <v>4</v>
      </c>
      <c r="H13" s="62">
        <v>3</v>
      </c>
      <c r="I13" s="62">
        <v>6</v>
      </c>
      <c r="J13" s="62">
        <v>19</v>
      </c>
    </row>
    <row r="14" spans="1:10" s="70" customFormat="1">
      <c r="A14" s="274" t="s">
        <v>530</v>
      </c>
      <c r="B14" s="275"/>
      <c r="C14" s="275"/>
      <c r="D14" s="275"/>
      <c r="E14" s="275"/>
      <c r="F14" s="275"/>
      <c r="G14" s="275"/>
      <c r="H14" s="275"/>
      <c r="I14" s="275"/>
      <c r="J14" s="276"/>
    </row>
    <row r="15" spans="1:10">
      <c r="A15" s="65">
        <v>45901</v>
      </c>
      <c r="B15" s="66">
        <v>0</v>
      </c>
      <c r="C15" s="66">
        <v>0</v>
      </c>
      <c r="D15" s="67">
        <v>6644</v>
      </c>
      <c r="E15" s="68">
        <f t="shared" si="0"/>
        <v>0</v>
      </c>
      <c r="F15" s="69">
        <v>0</v>
      </c>
      <c r="G15" s="69">
        <v>0</v>
      </c>
      <c r="H15" s="69">
        <v>0</v>
      </c>
      <c r="I15" s="66">
        <v>0</v>
      </c>
      <c r="J15" s="66">
        <v>0</v>
      </c>
    </row>
    <row r="16" spans="1:10">
      <c r="A16" s="38">
        <v>45955</v>
      </c>
      <c r="B16" s="28">
        <v>0</v>
      </c>
      <c r="C16" s="28">
        <v>0</v>
      </c>
      <c r="D16" s="31">
        <v>6588</v>
      </c>
      <c r="E16" s="20">
        <f t="shared" si="0"/>
        <v>0</v>
      </c>
      <c r="F16" s="32">
        <v>0</v>
      </c>
      <c r="G16" s="32">
        <v>0</v>
      </c>
      <c r="H16" s="32">
        <v>0</v>
      </c>
      <c r="I16" s="32">
        <v>0</v>
      </c>
      <c r="J16" s="32">
        <v>0</v>
      </c>
    </row>
    <row r="17" spans="1:10">
      <c r="D17" s="34"/>
      <c r="E17" s="20"/>
    </row>
    <row r="18" spans="1:10">
      <c r="A18" s="264" t="s">
        <v>531</v>
      </c>
      <c r="B18" s="265"/>
      <c r="C18" s="265"/>
      <c r="D18" s="265"/>
      <c r="E18" s="265"/>
      <c r="F18" s="265"/>
      <c r="G18" s="265"/>
      <c r="H18" s="265"/>
      <c r="I18" s="265"/>
      <c r="J18" s="266"/>
    </row>
    <row r="19" spans="1:10" ht="67" customHeight="1">
      <c r="A19" s="267"/>
      <c r="B19" s="268"/>
      <c r="C19" s="268"/>
      <c r="D19" s="268"/>
      <c r="E19" s="268"/>
      <c r="F19" s="268"/>
      <c r="G19" s="268"/>
      <c r="H19" s="268"/>
      <c r="I19" s="268"/>
      <c r="J19" s="269"/>
    </row>
    <row r="20" spans="1:10">
      <c r="D20" s="34"/>
      <c r="E20" s="20"/>
    </row>
    <row r="21" spans="1:10">
      <c r="E21" s="20"/>
    </row>
    <row r="22" spans="1:10">
      <c r="E22" s="20"/>
    </row>
    <row r="23" spans="1:10">
      <c r="E23" s="20"/>
    </row>
    <row r="24" spans="1:10">
      <c r="E24" s="20"/>
    </row>
    <row r="25" spans="1:10">
      <c r="E25" s="20"/>
    </row>
    <row r="26" spans="1:10">
      <c r="E26" s="20"/>
    </row>
    <row r="27" spans="1:10">
      <c r="E27" s="20"/>
    </row>
    <row r="28" spans="1:10">
      <c r="E28" s="20"/>
    </row>
    <row r="29" spans="1:10">
      <c r="E29" s="20"/>
    </row>
    <row r="30" spans="1:10">
      <c r="E30" s="20"/>
    </row>
  </sheetData>
  <mergeCells count="5">
    <mergeCell ref="A2:J2"/>
    <mergeCell ref="A18:J19"/>
    <mergeCell ref="A1:XFD1"/>
    <mergeCell ref="F4:J4"/>
    <mergeCell ref="A14:J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473C6C-30A5-2A4F-AEC9-CB9408409FB2}">
  <dimension ref="A1:M36"/>
  <sheetViews>
    <sheetView workbookViewId="0">
      <selection activeCell="A3" sqref="A3"/>
    </sheetView>
  </sheetViews>
  <sheetFormatPr baseColWidth="10" defaultColWidth="8.83203125" defaultRowHeight="15"/>
  <cols>
    <col min="1" max="1" width="61.1640625" bestFit="1" customWidth="1"/>
    <col min="4" max="4" width="9.33203125" customWidth="1"/>
  </cols>
  <sheetData>
    <row r="1" spans="1:13" ht="16">
      <c r="A1" s="129" t="s">
        <v>6</v>
      </c>
    </row>
    <row r="2" spans="1:13" ht="16">
      <c r="A2" s="129" t="s">
        <v>7</v>
      </c>
    </row>
    <row r="3" spans="1:13" ht="16">
      <c r="A3" s="130" t="s">
        <v>8</v>
      </c>
    </row>
    <row r="4" spans="1:13">
      <c r="A4" s="8"/>
    </row>
    <row r="5" spans="1:13">
      <c r="A5" s="131" t="s">
        <v>9</v>
      </c>
      <c r="B5" s="133">
        <v>45597</v>
      </c>
      <c r="C5" s="133">
        <v>45627</v>
      </c>
      <c r="D5" s="133">
        <v>45682</v>
      </c>
      <c r="E5" s="133">
        <v>45713</v>
      </c>
      <c r="F5" s="133">
        <v>45741</v>
      </c>
      <c r="G5" s="133">
        <v>45772</v>
      </c>
      <c r="H5" s="133">
        <v>45802</v>
      </c>
      <c r="I5" s="133">
        <v>45833</v>
      </c>
      <c r="J5" s="133">
        <v>45863</v>
      </c>
      <c r="K5" s="133">
        <v>45894</v>
      </c>
      <c r="L5" s="133">
        <v>45925</v>
      </c>
      <c r="M5" s="133">
        <v>45955</v>
      </c>
    </row>
    <row r="6" spans="1:13" ht="16">
      <c r="A6" s="17" t="s">
        <v>10</v>
      </c>
      <c r="B6" s="77">
        <v>26458</v>
      </c>
      <c r="C6" s="122">
        <v>19622</v>
      </c>
      <c r="D6" s="77">
        <v>20008</v>
      </c>
      <c r="E6" s="77">
        <v>20031</v>
      </c>
      <c r="F6" s="77">
        <v>23091</v>
      </c>
      <c r="G6" s="77">
        <v>22772</v>
      </c>
      <c r="H6" s="77">
        <v>16095</v>
      </c>
      <c r="I6" s="77">
        <v>15369</v>
      </c>
      <c r="J6" s="77">
        <v>11325</v>
      </c>
      <c r="K6" s="77">
        <v>8379</v>
      </c>
      <c r="L6" s="77">
        <v>9143</v>
      </c>
      <c r="M6" s="77">
        <v>14846</v>
      </c>
    </row>
    <row r="7" spans="1:13" ht="16">
      <c r="A7" s="17" t="s">
        <v>11</v>
      </c>
      <c r="B7" s="134">
        <v>0</v>
      </c>
      <c r="C7" s="115">
        <v>0</v>
      </c>
      <c r="D7" s="135">
        <v>0</v>
      </c>
      <c r="E7" s="135">
        <v>0</v>
      </c>
      <c r="F7" s="135">
        <v>0</v>
      </c>
      <c r="G7" s="135">
        <v>0</v>
      </c>
      <c r="H7" s="135">
        <v>0</v>
      </c>
      <c r="I7" s="135">
        <v>0</v>
      </c>
      <c r="J7" s="135">
        <v>0</v>
      </c>
      <c r="K7" s="135">
        <v>0</v>
      </c>
      <c r="L7" s="135">
        <v>0</v>
      </c>
      <c r="M7" s="134">
        <v>0</v>
      </c>
    </row>
    <row r="8" spans="1:13" ht="16">
      <c r="A8" s="17" t="s">
        <v>12</v>
      </c>
      <c r="B8" s="136">
        <v>23440</v>
      </c>
      <c r="C8" s="123">
        <v>18186</v>
      </c>
      <c r="D8" s="136">
        <v>18520</v>
      </c>
      <c r="E8" s="136">
        <v>17668</v>
      </c>
      <c r="F8" s="136">
        <v>20575</v>
      </c>
      <c r="G8" s="136">
        <v>19876</v>
      </c>
      <c r="H8" s="136">
        <v>13221</v>
      </c>
      <c r="I8" s="136">
        <v>12862</v>
      </c>
      <c r="J8" s="136">
        <v>9018</v>
      </c>
      <c r="K8" s="136">
        <v>6898</v>
      </c>
      <c r="L8" s="136">
        <v>7479</v>
      </c>
      <c r="M8" s="136">
        <v>11591</v>
      </c>
    </row>
    <row r="9" spans="1:13" ht="16">
      <c r="A9" s="17" t="s">
        <v>13</v>
      </c>
      <c r="B9" s="137">
        <v>108</v>
      </c>
      <c r="C9" s="115">
        <v>73</v>
      </c>
      <c r="D9" s="9">
        <v>90</v>
      </c>
      <c r="E9" s="9">
        <v>45</v>
      </c>
      <c r="F9" s="9">
        <v>109</v>
      </c>
      <c r="G9" s="9">
        <v>369</v>
      </c>
      <c r="H9" s="9">
        <v>56</v>
      </c>
      <c r="I9" s="9">
        <v>236</v>
      </c>
      <c r="J9" s="9">
        <v>142</v>
      </c>
      <c r="K9" s="9">
        <v>75</v>
      </c>
      <c r="L9" s="9">
        <v>31</v>
      </c>
      <c r="M9" s="9">
        <v>632</v>
      </c>
    </row>
    <row r="10" spans="1:13" ht="16">
      <c r="A10" s="17" t="s">
        <v>14</v>
      </c>
      <c r="B10" s="9">
        <v>447</v>
      </c>
      <c r="C10" s="115">
        <v>542</v>
      </c>
      <c r="D10" s="9">
        <v>325</v>
      </c>
      <c r="E10" s="9">
        <v>519</v>
      </c>
      <c r="F10" s="9">
        <v>963</v>
      </c>
      <c r="G10" s="9">
        <v>713</v>
      </c>
      <c r="H10" s="9">
        <v>637</v>
      </c>
      <c r="I10" s="9">
        <v>575</v>
      </c>
      <c r="J10" s="9">
        <v>471</v>
      </c>
      <c r="K10" s="9">
        <v>455</v>
      </c>
      <c r="L10" s="9">
        <v>219</v>
      </c>
      <c r="M10" s="9">
        <v>287</v>
      </c>
    </row>
    <row r="11" spans="1:13" ht="16">
      <c r="A11" s="17" t="s">
        <v>15</v>
      </c>
      <c r="B11" s="77">
        <v>2463</v>
      </c>
      <c r="C11" s="115">
        <v>821</v>
      </c>
      <c r="D11" s="77">
        <v>1073</v>
      </c>
      <c r="E11" s="77">
        <v>1799</v>
      </c>
      <c r="F11" s="77">
        <v>1444</v>
      </c>
      <c r="G11" s="77">
        <v>1814</v>
      </c>
      <c r="H11" s="77">
        <v>2181</v>
      </c>
      <c r="I11" s="77">
        <v>1696</v>
      </c>
      <c r="J11" s="77">
        <v>1694</v>
      </c>
      <c r="K11" s="77">
        <v>951</v>
      </c>
      <c r="L11" s="77">
        <v>1414</v>
      </c>
      <c r="M11" s="120">
        <v>2336</v>
      </c>
    </row>
    <row r="12" spans="1:13" ht="16">
      <c r="A12" s="17" t="s">
        <v>16</v>
      </c>
      <c r="B12" s="211">
        <v>1286</v>
      </c>
      <c r="C12" s="118">
        <v>168</v>
      </c>
      <c r="D12" s="116">
        <v>127</v>
      </c>
      <c r="E12" s="116">
        <v>460</v>
      </c>
      <c r="F12" s="116">
        <v>285</v>
      </c>
      <c r="G12" s="116">
        <v>81</v>
      </c>
      <c r="H12" s="116">
        <v>177</v>
      </c>
      <c r="I12" s="116">
        <v>41</v>
      </c>
      <c r="J12" s="116">
        <v>77</v>
      </c>
      <c r="K12" s="116">
        <v>44</v>
      </c>
      <c r="L12" s="117">
        <v>24</v>
      </c>
      <c r="M12" s="119">
        <v>26</v>
      </c>
    </row>
    <row r="13" spans="1:13">
      <c r="A13" s="132" t="s">
        <v>17</v>
      </c>
      <c r="B13" s="59"/>
      <c r="C13" s="59"/>
      <c r="D13" s="59"/>
      <c r="E13" s="59"/>
      <c r="F13" s="59"/>
      <c r="G13" s="59"/>
      <c r="H13" s="59"/>
      <c r="I13" s="59"/>
      <c r="J13" s="59"/>
      <c r="K13" s="59"/>
      <c r="L13" s="59"/>
      <c r="M13" s="121"/>
    </row>
    <row r="14" spans="1:13">
      <c r="A14" s="138" t="s">
        <v>18</v>
      </c>
      <c r="B14" s="124">
        <v>322</v>
      </c>
      <c r="C14" s="137">
        <v>279</v>
      </c>
      <c r="D14" s="72">
        <v>305</v>
      </c>
      <c r="E14" s="72">
        <v>250</v>
      </c>
      <c r="F14" s="72">
        <v>505</v>
      </c>
      <c r="G14" s="72">
        <v>384</v>
      </c>
      <c r="H14" s="72">
        <v>263</v>
      </c>
      <c r="I14" s="72">
        <v>249</v>
      </c>
      <c r="J14" s="72">
        <v>233</v>
      </c>
      <c r="K14" s="73">
        <v>230</v>
      </c>
      <c r="L14" s="43">
        <v>278</v>
      </c>
      <c r="M14" s="9">
        <v>240</v>
      </c>
    </row>
    <row r="15" spans="1:13" ht="16">
      <c r="A15" s="17" t="s">
        <v>19</v>
      </c>
      <c r="B15" s="125">
        <v>283</v>
      </c>
      <c r="C15" s="134">
        <v>265</v>
      </c>
      <c r="D15" s="134">
        <v>281</v>
      </c>
      <c r="E15" s="134">
        <v>237</v>
      </c>
      <c r="F15" s="134">
        <v>466</v>
      </c>
      <c r="G15" s="134">
        <v>308</v>
      </c>
      <c r="H15" s="134">
        <v>241</v>
      </c>
      <c r="I15" s="134">
        <v>229</v>
      </c>
      <c r="J15" s="134">
        <v>121</v>
      </c>
      <c r="K15" s="134">
        <v>193</v>
      </c>
      <c r="L15" s="134">
        <v>221</v>
      </c>
      <c r="M15" s="134">
        <v>216</v>
      </c>
    </row>
    <row r="16" spans="1:13">
      <c r="A16" s="138" t="s">
        <v>20</v>
      </c>
      <c r="B16" s="124">
        <v>0</v>
      </c>
      <c r="C16" s="136">
        <v>0</v>
      </c>
      <c r="D16" s="21">
        <v>0</v>
      </c>
      <c r="E16" s="21">
        <v>0</v>
      </c>
      <c r="F16" s="21">
        <v>0</v>
      </c>
      <c r="G16" s="21">
        <v>0</v>
      </c>
      <c r="H16" s="21">
        <v>0</v>
      </c>
      <c r="I16" s="21">
        <v>0</v>
      </c>
      <c r="J16" s="21">
        <v>0</v>
      </c>
      <c r="K16" s="74">
        <v>0</v>
      </c>
      <c r="L16" s="43">
        <v>0</v>
      </c>
      <c r="M16" s="9">
        <v>0</v>
      </c>
    </row>
    <row r="17" spans="1:13">
      <c r="A17" s="138" t="s">
        <v>21</v>
      </c>
      <c r="B17" s="124">
        <v>1811</v>
      </c>
      <c r="C17" s="96">
        <v>1493</v>
      </c>
      <c r="D17" s="22">
        <v>1371</v>
      </c>
      <c r="E17" s="22">
        <v>1488</v>
      </c>
      <c r="F17" s="22">
        <v>1522</v>
      </c>
      <c r="G17" s="22">
        <v>1717</v>
      </c>
      <c r="H17" s="21">
        <v>878</v>
      </c>
      <c r="I17" s="21">
        <v>754</v>
      </c>
      <c r="J17" s="21">
        <v>536</v>
      </c>
      <c r="K17" s="74">
        <v>458</v>
      </c>
      <c r="L17" s="43">
        <v>278</v>
      </c>
      <c r="M17" s="77">
        <v>2727</v>
      </c>
    </row>
    <row r="18" spans="1:13">
      <c r="A18" s="138" t="s">
        <v>22</v>
      </c>
      <c r="B18" s="124">
        <v>10</v>
      </c>
      <c r="C18" s="139">
        <v>5</v>
      </c>
      <c r="D18" s="21">
        <v>16</v>
      </c>
      <c r="E18" s="21">
        <v>14</v>
      </c>
      <c r="F18" s="21">
        <v>31</v>
      </c>
      <c r="G18" s="21">
        <v>35</v>
      </c>
      <c r="H18" s="21">
        <v>14</v>
      </c>
      <c r="I18" s="21">
        <v>5</v>
      </c>
      <c r="J18" s="21">
        <v>37</v>
      </c>
      <c r="K18" s="74">
        <v>17</v>
      </c>
      <c r="L18" s="43">
        <v>29</v>
      </c>
      <c r="M18" s="9">
        <v>68</v>
      </c>
    </row>
    <row r="19" spans="1:13">
      <c r="A19" s="138" t="s">
        <v>23</v>
      </c>
      <c r="B19" s="126">
        <v>0</v>
      </c>
      <c r="C19" s="136">
        <v>0</v>
      </c>
      <c r="D19" s="136">
        <v>0</v>
      </c>
      <c r="E19" s="136">
        <v>0</v>
      </c>
      <c r="F19" s="136">
        <v>0</v>
      </c>
      <c r="G19" s="136">
        <v>0</v>
      </c>
      <c r="H19" s="136">
        <v>0</v>
      </c>
      <c r="I19" s="136">
        <v>0</v>
      </c>
      <c r="J19" s="136">
        <v>0</v>
      </c>
      <c r="K19" s="136">
        <v>0</v>
      </c>
      <c r="L19" s="136">
        <v>0</v>
      </c>
      <c r="M19" s="136">
        <v>0</v>
      </c>
    </row>
    <row r="20" spans="1:13">
      <c r="A20" s="138" t="s">
        <v>24</v>
      </c>
      <c r="B20" s="127">
        <v>0</v>
      </c>
      <c r="C20" s="136">
        <v>0</v>
      </c>
      <c r="D20" s="21">
        <v>0</v>
      </c>
      <c r="E20" s="21">
        <v>0</v>
      </c>
      <c r="F20" s="21">
        <v>0</v>
      </c>
      <c r="G20" s="21">
        <v>0</v>
      </c>
      <c r="H20" s="21">
        <v>0</v>
      </c>
      <c r="I20" s="21">
        <v>0</v>
      </c>
      <c r="J20" s="21">
        <v>0</v>
      </c>
      <c r="K20" s="74">
        <v>0</v>
      </c>
      <c r="L20" s="43">
        <v>0</v>
      </c>
      <c r="M20" s="9">
        <v>0</v>
      </c>
    </row>
    <row r="21" spans="1:13">
      <c r="A21" s="138" t="s">
        <v>25</v>
      </c>
      <c r="B21" s="128">
        <v>6</v>
      </c>
      <c r="C21" s="136">
        <v>5</v>
      </c>
      <c r="D21" s="75">
        <v>6</v>
      </c>
      <c r="E21" s="75">
        <v>2</v>
      </c>
      <c r="F21" s="75">
        <v>5</v>
      </c>
      <c r="G21" s="75">
        <v>4</v>
      </c>
      <c r="H21" s="75">
        <v>3</v>
      </c>
      <c r="I21" s="75">
        <v>1</v>
      </c>
      <c r="J21" s="75">
        <v>1</v>
      </c>
      <c r="K21" s="76">
        <v>1</v>
      </c>
      <c r="L21" s="43">
        <v>2</v>
      </c>
      <c r="M21" s="9">
        <v>2</v>
      </c>
    </row>
    <row r="22" spans="1:13">
      <c r="A22" s="138" t="s">
        <v>26</v>
      </c>
      <c r="B22" s="124">
        <v>11</v>
      </c>
      <c r="C22" s="136">
        <v>13</v>
      </c>
      <c r="D22" s="75">
        <v>12</v>
      </c>
      <c r="E22" s="75">
        <v>11</v>
      </c>
      <c r="F22" s="75">
        <v>14</v>
      </c>
      <c r="G22" s="75">
        <v>12</v>
      </c>
      <c r="H22" s="75">
        <v>9</v>
      </c>
      <c r="I22" s="75">
        <v>7</v>
      </c>
      <c r="J22" s="75">
        <v>4</v>
      </c>
      <c r="K22" s="76">
        <v>4</v>
      </c>
      <c r="L22" s="43">
        <v>4</v>
      </c>
      <c r="M22" s="9">
        <v>5</v>
      </c>
    </row>
    <row r="23" spans="1:13">
      <c r="A23" s="132" t="s">
        <v>27</v>
      </c>
      <c r="B23" s="59"/>
      <c r="C23" s="59"/>
      <c r="D23" s="59"/>
      <c r="E23" s="59"/>
      <c r="F23" s="59"/>
      <c r="G23" s="59"/>
      <c r="H23" s="59"/>
      <c r="I23" s="59"/>
      <c r="J23" s="59"/>
      <c r="K23" s="59"/>
      <c r="L23" s="59"/>
      <c r="M23" s="59"/>
    </row>
    <row r="24" spans="1:13" ht="16">
      <c r="A24" s="17" t="s">
        <v>28</v>
      </c>
      <c r="B24" s="207">
        <v>4889</v>
      </c>
      <c r="C24" s="207">
        <v>5785</v>
      </c>
      <c r="D24" s="207">
        <v>4967</v>
      </c>
      <c r="E24" s="207">
        <v>3764</v>
      </c>
      <c r="F24" s="207">
        <v>6533</v>
      </c>
      <c r="G24" s="207">
        <v>5505</v>
      </c>
      <c r="H24" s="207">
        <v>4227</v>
      </c>
      <c r="I24" s="207">
        <v>4994</v>
      </c>
      <c r="J24" s="207">
        <v>3427</v>
      </c>
      <c r="K24" s="207">
        <v>3063</v>
      </c>
      <c r="L24" s="207">
        <v>4048</v>
      </c>
      <c r="M24" s="207">
        <v>3374</v>
      </c>
    </row>
    <row r="25" spans="1:13" ht="16">
      <c r="A25" s="17" t="s">
        <v>29</v>
      </c>
      <c r="B25" s="208">
        <v>0</v>
      </c>
      <c r="C25" s="208">
        <v>0</v>
      </c>
      <c r="D25" s="208">
        <v>0</v>
      </c>
      <c r="E25" s="208">
        <v>0</v>
      </c>
      <c r="F25" s="208">
        <v>0</v>
      </c>
      <c r="G25" s="208">
        <v>0</v>
      </c>
      <c r="H25" s="208">
        <v>0</v>
      </c>
      <c r="I25" s="208">
        <v>0</v>
      </c>
      <c r="J25" s="208">
        <v>0</v>
      </c>
      <c r="K25" s="208">
        <v>0</v>
      </c>
      <c r="L25" s="208">
        <v>0</v>
      </c>
      <c r="M25" s="208">
        <v>0</v>
      </c>
    </row>
    <row r="26" spans="1:13" ht="16">
      <c r="A26" s="17" t="s">
        <v>30</v>
      </c>
      <c r="B26" s="207">
        <v>13837</v>
      </c>
      <c r="C26" s="207">
        <v>9948</v>
      </c>
      <c r="D26" s="207">
        <v>11155</v>
      </c>
      <c r="E26" s="207">
        <v>10686</v>
      </c>
      <c r="F26" s="207">
        <v>10993</v>
      </c>
      <c r="G26" s="207">
        <v>10836</v>
      </c>
      <c r="H26" s="207">
        <v>5940</v>
      </c>
      <c r="I26" s="207">
        <v>5421</v>
      </c>
      <c r="J26" s="207">
        <v>3216</v>
      </c>
      <c r="K26" s="207">
        <v>2063</v>
      </c>
      <c r="L26" s="207">
        <v>1737</v>
      </c>
      <c r="M26" s="207">
        <v>3469</v>
      </c>
    </row>
    <row r="27" spans="1:13" ht="16">
      <c r="A27" s="17" t="s">
        <v>31</v>
      </c>
      <c r="B27" s="207">
        <v>2568</v>
      </c>
      <c r="C27" s="207">
        <v>668</v>
      </c>
      <c r="D27" s="207">
        <v>704</v>
      </c>
      <c r="E27" s="207">
        <v>1466</v>
      </c>
      <c r="F27" s="207">
        <v>988</v>
      </c>
      <c r="G27" s="207">
        <v>1391</v>
      </c>
      <c r="H27" s="207">
        <v>1896</v>
      </c>
      <c r="I27" s="207">
        <v>1422</v>
      </c>
      <c r="J27" s="207">
        <v>1569</v>
      </c>
      <c r="K27" s="207">
        <v>834</v>
      </c>
      <c r="L27" s="207">
        <v>1107</v>
      </c>
      <c r="M27" s="207">
        <v>1702</v>
      </c>
    </row>
    <row r="28" spans="1:13" ht="16">
      <c r="A28" s="17" t="s">
        <v>32</v>
      </c>
      <c r="B28" s="208">
        <v>3</v>
      </c>
      <c r="C28" s="208">
        <v>8</v>
      </c>
      <c r="D28" s="208">
        <v>0</v>
      </c>
      <c r="E28" s="208">
        <v>0</v>
      </c>
      <c r="F28" s="208">
        <v>2</v>
      </c>
      <c r="G28" s="208">
        <v>3</v>
      </c>
      <c r="H28" s="208">
        <v>3</v>
      </c>
      <c r="I28" s="208">
        <v>12</v>
      </c>
      <c r="J28" s="208">
        <v>0</v>
      </c>
      <c r="K28" s="208">
        <v>3</v>
      </c>
      <c r="L28" s="208">
        <v>2</v>
      </c>
      <c r="M28" s="208">
        <v>11</v>
      </c>
    </row>
    <row r="29" spans="1:13" ht="16">
      <c r="A29" s="17" t="s">
        <v>33</v>
      </c>
      <c r="B29" s="209">
        <v>0</v>
      </c>
      <c r="C29" s="209">
        <v>0</v>
      </c>
      <c r="D29" s="209">
        <v>0</v>
      </c>
      <c r="E29" s="209">
        <v>0</v>
      </c>
      <c r="F29" s="209">
        <v>0</v>
      </c>
      <c r="G29" s="209">
        <v>0</v>
      </c>
      <c r="H29" s="209">
        <v>1</v>
      </c>
      <c r="I29" s="209">
        <v>0</v>
      </c>
      <c r="J29" s="209">
        <v>0</v>
      </c>
      <c r="K29" s="209">
        <v>0</v>
      </c>
      <c r="L29" s="209">
        <v>0</v>
      </c>
      <c r="M29" s="209">
        <v>0</v>
      </c>
    </row>
    <row r="30" spans="1:13" ht="16">
      <c r="A30" s="17" t="s">
        <v>34</v>
      </c>
      <c r="B30" s="209">
        <v>49</v>
      </c>
      <c r="C30" s="209">
        <v>42</v>
      </c>
      <c r="D30" s="209">
        <v>51</v>
      </c>
      <c r="E30" s="209">
        <v>56</v>
      </c>
      <c r="F30" s="209">
        <v>69</v>
      </c>
      <c r="G30" s="209">
        <v>88</v>
      </c>
      <c r="H30" s="209">
        <v>76</v>
      </c>
      <c r="I30" s="209">
        <v>39</v>
      </c>
      <c r="J30" s="209">
        <v>51</v>
      </c>
      <c r="K30" s="209">
        <v>51</v>
      </c>
      <c r="L30" s="209">
        <v>44</v>
      </c>
      <c r="M30" s="209">
        <v>38</v>
      </c>
    </row>
    <row r="31" spans="1:13" ht="16">
      <c r="A31" s="17" t="s">
        <v>35</v>
      </c>
      <c r="B31" s="208">
        <v>183</v>
      </c>
      <c r="C31" s="208">
        <v>206</v>
      </c>
      <c r="D31" s="208">
        <v>214</v>
      </c>
      <c r="E31" s="208">
        <v>210</v>
      </c>
      <c r="F31" s="208">
        <v>241</v>
      </c>
      <c r="G31" s="208">
        <v>176</v>
      </c>
      <c r="H31" s="208">
        <v>155</v>
      </c>
      <c r="I31" s="208">
        <v>113</v>
      </c>
      <c r="J31" s="208">
        <v>122</v>
      </c>
      <c r="K31" s="208">
        <v>137</v>
      </c>
      <c r="L31" s="208">
        <v>134</v>
      </c>
      <c r="M31" s="208">
        <v>146</v>
      </c>
    </row>
    <row r="32" spans="1:13">
      <c r="A32" s="132" t="s">
        <v>36</v>
      </c>
      <c r="B32" s="59"/>
      <c r="C32" s="59"/>
      <c r="D32" s="59"/>
      <c r="E32" s="59"/>
      <c r="F32" s="59"/>
      <c r="G32" s="59"/>
      <c r="H32" s="59"/>
      <c r="I32" s="59"/>
      <c r="J32" s="59"/>
      <c r="K32" s="59"/>
      <c r="L32" s="59"/>
      <c r="M32" s="59"/>
    </row>
    <row r="33" spans="1:13" ht="16">
      <c r="A33" s="107" t="s">
        <v>37</v>
      </c>
      <c r="B33" s="209">
        <v>2</v>
      </c>
      <c r="C33" s="209">
        <v>4</v>
      </c>
      <c r="D33" s="209">
        <v>28</v>
      </c>
      <c r="E33" s="209">
        <v>11</v>
      </c>
      <c r="F33" s="209">
        <v>9</v>
      </c>
      <c r="G33" s="209">
        <v>6</v>
      </c>
      <c r="H33" s="209">
        <v>6</v>
      </c>
      <c r="I33" s="209">
        <v>71</v>
      </c>
      <c r="J33" s="209">
        <v>9</v>
      </c>
      <c r="K33" s="209">
        <v>3</v>
      </c>
      <c r="L33" s="209">
        <v>5</v>
      </c>
      <c r="M33" s="209">
        <v>0</v>
      </c>
    </row>
    <row r="34" spans="1:13" ht="16">
      <c r="A34" s="107" t="s">
        <v>38</v>
      </c>
      <c r="B34" s="210">
        <v>525</v>
      </c>
      <c r="C34" s="210">
        <v>496</v>
      </c>
      <c r="D34" s="210">
        <v>459</v>
      </c>
      <c r="E34" s="210">
        <v>545</v>
      </c>
      <c r="F34" s="210">
        <v>567</v>
      </c>
      <c r="G34" s="210">
        <v>590</v>
      </c>
      <c r="H34" s="210">
        <v>549</v>
      </c>
      <c r="I34" s="210">
        <v>520</v>
      </c>
      <c r="J34" s="210">
        <v>414</v>
      </c>
      <c r="K34" s="210">
        <v>380</v>
      </c>
      <c r="L34" s="210">
        <v>629</v>
      </c>
      <c r="M34" s="210">
        <v>411</v>
      </c>
    </row>
    <row r="35" spans="1:13" ht="16">
      <c r="A35" s="107" t="s">
        <v>39</v>
      </c>
      <c r="B35" s="210">
        <v>529</v>
      </c>
      <c r="C35" s="210">
        <v>188</v>
      </c>
      <c r="D35" s="210">
        <v>176</v>
      </c>
      <c r="E35" s="210">
        <v>369</v>
      </c>
      <c r="F35" s="210">
        <v>246</v>
      </c>
      <c r="G35" s="210">
        <v>311</v>
      </c>
      <c r="H35" s="210">
        <v>581</v>
      </c>
      <c r="I35" s="210">
        <v>244</v>
      </c>
      <c r="J35" s="210">
        <v>159</v>
      </c>
      <c r="K35" s="210">
        <v>160</v>
      </c>
      <c r="L35" s="210">
        <v>228</v>
      </c>
      <c r="M35" s="210">
        <v>145</v>
      </c>
    </row>
    <row r="36" spans="1:13" ht="16">
      <c r="A36" s="107" t="s">
        <v>40</v>
      </c>
      <c r="B36" s="210">
        <v>285</v>
      </c>
      <c r="C36" s="210">
        <v>254</v>
      </c>
      <c r="D36" s="210">
        <v>300</v>
      </c>
      <c r="E36" s="210">
        <v>213</v>
      </c>
      <c r="F36" s="210">
        <v>390</v>
      </c>
      <c r="G36" s="210">
        <v>369</v>
      </c>
      <c r="H36" s="210">
        <v>188</v>
      </c>
      <c r="I36" s="210">
        <v>157</v>
      </c>
      <c r="J36" s="210">
        <v>226</v>
      </c>
      <c r="K36" s="210">
        <v>209</v>
      </c>
      <c r="L36" s="211">
        <v>441</v>
      </c>
      <c r="M36" s="211">
        <v>419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5C4F2-A6F4-2A40-B150-C69E2AC578D7}">
  <dimension ref="A1"/>
  <sheetViews>
    <sheetView workbookViewId="0">
      <selection activeCell="O21" sqref="O21"/>
    </sheetView>
  </sheetViews>
  <sheetFormatPr baseColWidth="10" defaultColWidth="11.5" defaultRowHeight="15"/>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49B386-7542-854E-95B4-BC5AA6D13157}">
  <dimension ref="A1"/>
  <sheetViews>
    <sheetView workbookViewId="0">
      <selection activeCell="G47" sqref="G47"/>
    </sheetView>
  </sheetViews>
  <sheetFormatPr baseColWidth="10" defaultColWidth="11.5" defaultRowHeight="1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FA25C-B462-7F4B-A9C8-13E6AD5520F9}">
  <dimension ref="A1"/>
  <sheetViews>
    <sheetView workbookViewId="0">
      <selection activeCell="H20" sqref="H20"/>
    </sheetView>
  </sheetViews>
  <sheetFormatPr baseColWidth="10" defaultColWidth="11.5" defaultRowHeight="15"/>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78067-63AC-6A45-AE1E-C14758586B4C}">
  <dimension ref="A1"/>
  <sheetViews>
    <sheetView workbookViewId="0">
      <selection activeCell="N22" sqref="N22"/>
    </sheetView>
  </sheetViews>
  <sheetFormatPr baseColWidth="10" defaultColWidth="11.5" defaultRowHeight="15"/>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DAFB8-244A-44B7-8ABB-8FBABCEE9C73}">
  <dimension ref="A1:I58"/>
  <sheetViews>
    <sheetView workbookViewId="0">
      <selection activeCell="A3" sqref="A3"/>
    </sheetView>
  </sheetViews>
  <sheetFormatPr baseColWidth="10" defaultColWidth="8.83203125" defaultRowHeight="15"/>
  <cols>
    <col min="1" max="1" width="11.83203125" customWidth="1"/>
    <col min="3" max="3" width="11" customWidth="1"/>
    <col min="4" max="4" width="12.33203125" customWidth="1"/>
    <col min="5" max="6" width="17.83203125" customWidth="1"/>
    <col min="7" max="7" width="17.33203125" customWidth="1"/>
    <col min="8" max="8" width="16.83203125" customWidth="1"/>
    <col min="9" max="9" width="16.5" bestFit="1" customWidth="1"/>
  </cols>
  <sheetData>
    <row r="1" spans="1:9" ht="16">
      <c r="A1" s="129" t="s">
        <v>41</v>
      </c>
      <c r="B1" s="5"/>
      <c r="C1" s="5"/>
    </row>
    <row r="2" spans="1:9" ht="16">
      <c r="A2" s="129" t="s">
        <v>42</v>
      </c>
      <c r="B2" s="5"/>
      <c r="C2" s="5"/>
    </row>
    <row r="3" spans="1:9" ht="16">
      <c r="A3" s="130" t="s">
        <v>8</v>
      </c>
      <c r="B3" s="6"/>
      <c r="C3" s="6"/>
    </row>
    <row r="5" spans="1:9" ht="17" customHeight="1">
      <c r="A5" s="234" t="s">
        <v>43</v>
      </c>
      <c r="B5" s="235"/>
      <c r="C5" s="235"/>
      <c r="D5" s="235"/>
      <c r="E5" s="235"/>
      <c r="F5" s="235"/>
      <c r="G5" s="235"/>
      <c r="H5" s="235"/>
      <c r="I5" s="236"/>
    </row>
    <row r="6" spans="1:9" ht="84.75" customHeight="1">
      <c r="A6" s="140" t="s">
        <v>44</v>
      </c>
      <c r="B6" s="141" t="s">
        <v>45</v>
      </c>
      <c r="C6" s="141" t="s">
        <v>46</v>
      </c>
      <c r="D6" s="141" t="s">
        <v>47</v>
      </c>
      <c r="E6" s="141" t="s">
        <v>48</v>
      </c>
      <c r="F6" s="141" t="s">
        <v>49</v>
      </c>
      <c r="G6" s="141" t="s">
        <v>50</v>
      </c>
      <c r="H6" s="141" t="s">
        <v>51</v>
      </c>
      <c r="I6" s="141" t="s">
        <v>52</v>
      </c>
    </row>
    <row r="7" spans="1:9">
      <c r="A7" s="142" t="s">
        <v>53</v>
      </c>
      <c r="B7" s="143">
        <v>1</v>
      </c>
      <c r="C7" s="144">
        <v>260</v>
      </c>
      <c r="D7" s="144">
        <v>260</v>
      </c>
      <c r="E7" s="212">
        <v>2</v>
      </c>
      <c r="F7" s="144">
        <v>0</v>
      </c>
      <c r="G7" s="145">
        <v>0</v>
      </c>
      <c r="H7" s="144">
        <v>0</v>
      </c>
      <c r="I7" s="144">
        <v>2</v>
      </c>
    </row>
    <row r="8" spans="1:9">
      <c r="A8" s="142" t="s">
        <v>54</v>
      </c>
      <c r="B8" s="143">
        <v>6</v>
      </c>
      <c r="C8" s="144">
        <v>299</v>
      </c>
      <c r="D8" s="144">
        <v>287</v>
      </c>
      <c r="E8" s="212">
        <v>145</v>
      </c>
      <c r="F8" s="144">
        <v>15</v>
      </c>
      <c r="G8" s="145">
        <v>13</v>
      </c>
      <c r="H8" s="144">
        <v>13</v>
      </c>
      <c r="I8" s="144">
        <v>7</v>
      </c>
    </row>
    <row r="9" spans="1:9">
      <c r="A9" s="142" t="s">
        <v>55</v>
      </c>
      <c r="B9" s="143">
        <v>4</v>
      </c>
      <c r="C9" s="144">
        <v>380</v>
      </c>
      <c r="D9" s="144">
        <v>340</v>
      </c>
      <c r="E9" s="212">
        <v>64</v>
      </c>
      <c r="F9" s="144">
        <v>7</v>
      </c>
      <c r="G9" s="145">
        <v>8</v>
      </c>
      <c r="H9" s="144">
        <v>7</v>
      </c>
      <c r="I9" s="144">
        <v>5</v>
      </c>
    </row>
    <row r="10" spans="1:9">
      <c r="A10" s="142" t="s">
        <v>56</v>
      </c>
      <c r="B10" s="143">
        <v>5</v>
      </c>
      <c r="C10" s="144">
        <v>128</v>
      </c>
      <c r="D10" s="144">
        <v>116</v>
      </c>
      <c r="E10" s="212">
        <v>30</v>
      </c>
      <c r="F10" s="144">
        <v>6</v>
      </c>
      <c r="G10" s="145">
        <v>2</v>
      </c>
      <c r="H10" s="144">
        <v>2</v>
      </c>
      <c r="I10" s="144">
        <v>2</v>
      </c>
    </row>
    <row r="11" spans="1:9">
      <c r="A11" s="142" t="s">
        <v>57</v>
      </c>
      <c r="B11" s="143">
        <v>41</v>
      </c>
      <c r="C11" s="144">
        <v>739</v>
      </c>
      <c r="D11" s="144">
        <v>721</v>
      </c>
      <c r="E11" s="212">
        <v>483</v>
      </c>
      <c r="F11" s="144">
        <v>37</v>
      </c>
      <c r="G11" s="145">
        <v>39</v>
      </c>
      <c r="H11" s="144">
        <v>35</v>
      </c>
      <c r="I11" s="144">
        <v>48</v>
      </c>
    </row>
    <row r="12" spans="1:9">
      <c r="A12" s="142" t="s">
        <v>58</v>
      </c>
      <c r="B12" s="143">
        <v>6</v>
      </c>
      <c r="C12" s="144">
        <v>208</v>
      </c>
      <c r="D12" s="144">
        <v>170</v>
      </c>
      <c r="E12" s="212">
        <v>35</v>
      </c>
      <c r="F12" s="144">
        <v>2</v>
      </c>
      <c r="G12" s="145">
        <v>3</v>
      </c>
      <c r="H12" s="144">
        <v>2</v>
      </c>
      <c r="I12" s="144">
        <v>4</v>
      </c>
    </row>
    <row r="13" spans="1:9">
      <c r="A13" s="142" t="s">
        <v>59</v>
      </c>
      <c r="B13" s="143">
        <v>4</v>
      </c>
      <c r="C13" s="144">
        <v>89</v>
      </c>
      <c r="D13" s="144">
        <v>89</v>
      </c>
      <c r="E13" s="212">
        <v>15</v>
      </c>
      <c r="F13" s="144">
        <v>2</v>
      </c>
      <c r="G13" s="145">
        <v>1</v>
      </c>
      <c r="H13" s="144">
        <v>1</v>
      </c>
      <c r="I13" s="144">
        <v>4</v>
      </c>
    </row>
    <row r="14" spans="1:9">
      <c r="A14" s="142" t="s">
        <v>60</v>
      </c>
      <c r="B14" s="143">
        <v>2</v>
      </c>
      <c r="C14" s="144">
        <v>1</v>
      </c>
      <c r="D14" s="144">
        <v>1</v>
      </c>
      <c r="E14" s="212">
        <v>10</v>
      </c>
      <c r="F14" s="144">
        <v>0</v>
      </c>
      <c r="G14" s="145">
        <v>0</v>
      </c>
      <c r="H14" s="144">
        <v>0</v>
      </c>
      <c r="I14" s="144">
        <v>1</v>
      </c>
    </row>
    <row r="15" spans="1:9">
      <c r="A15" s="142" t="s">
        <v>61</v>
      </c>
      <c r="B15" s="143">
        <v>1</v>
      </c>
      <c r="C15" s="144">
        <v>30</v>
      </c>
      <c r="D15" s="144">
        <v>30</v>
      </c>
      <c r="E15" s="212">
        <v>16</v>
      </c>
      <c r="F15" s="144">
        <v>1</v>
      </c>
      <c r="G15" s="145">
        <v>1</v>
      </c>
      <c r="H15" s="144">
        <v>1</v>
      </c>
      <c r="I15" s="144">
        <v>0</v>
      </c>
    </row>
    <row r="16" spans="1:9">
      <c r="A16" s="142" t="s">
        <v>62</v>
      </c>
      <c r="B16" s="143">
        <v>23</v>
      </c>
      <c r="C16" s="144">
        <v>268</v>
      </c>
      <c r="D16" s="144">
        <v>268</v>
      </c>
      <c r="E16" s="212">
        <v>237</v>
      </c>
      <c r="F16" s="144">
        <v>11</v>
      </c>
      <c r="G16" s="145">
        <v>11</v>
      </c>
      <c r="H16" s="144">
        <v>11</v>
      </c>
      <c r="I16" s="144">
        <v>28</v>
      </c>
    </row>
    <row r="17" spans="1:9">
      <c r="A17" s="142" t="s">
        <v>63</v>
      </c>
      <c r="B17" s="143">
        <v>10</v>
      </c>
      <c r="C17" s="144">
        <v>360</v>
      </c>
      <c r="D17" s="144">
        <v>348</v>
      </c>
      <c r="E17" s="212">
        <v>139</v>
      </c>
      <c r="F17" s="144">
        <v>15</v>
      </c>
      <c r="G17" s="145">
        <v>14</v>
      </c>
      <c r="H17" s="144">
        <v>14</v>
      </c>
      <c r="I17" s="144">
        <v>23</v>
      </c>
    </row>
    <row r="18" spans="1:9">
      <c r="A18" s="142" t="s">
        <v>64</v>
      </c>
      <c r="B18" s="143">
        <v>1</v>
      </c>
      <c r="C18" s="144">
        <v>6</v>
      </c>
      <c r="D18" s="144">
        <v>6</v>
      </c>
      <c r="E18" s="212">
        <v>26</v>
      </c>
      <c r="F18" s="144">
        <v>1</v>
      </c>
      <c r="G18" s="145">
        <v>1</v>
      </c>
      <c r="H18" s="144">
        <v>1</v>
      </c>
      <c r="I18" s="144">
        <v>2</v>
      </c>
    </row>
    <row r="19" spans="1:9">
      <c r="A19" s="142" t="s">
        <v>65</v>
      </c>
      <c r="B19" s="143">
        <v>5</v>
      </c>
      <c r="C19" s="144">
        <v>811</v>
      </c>
      <c r="D19" s="144">
        <v>644</v>
      </c>
      <c r="E19" s="212">
        <v>36</v>
      </c>
      <c r="F19" s="144">
        <v>1</v>
      </c>
      <c r="G19" s="145">
        <v>1</v>
      </c>
      <c r="H19" s="144">
        <v>1</v>
      </c>
      <c r="I19" s="144">
        <v>2</v>
      </c>
    </row>
    <row r="20" spans="1:9">
      <c r="A20" s="142" t="s">
        <v>66</v>
      </c>
      <c r="B20" s="143">
        <v>2</v>
      </c>
      <c r="C20" s="144">
        <v>145</v>
      </c>
      <c r="D20" s="144">
        <v>145</v>
      </c>
      <c r="E20" s="212">
        <v>10</v>
      </c>
      <c r="F20" s="144">
        <v>0</v>
      </c>
      <c r="G20" s="145">
        <v>0</v>
      </c>
      <c r="H20" s="144">
        <v>0</v>
      </c>
      <c r="I20" s="144">
        <v>2</v>
      </c>
    </row>
    <row r="21" spans="1:9">
      <c r="A21" s="142" t="s">
        <v>67</v>
      </c>
      <c r="B21" s="143">
        <v>17</v>
      </c>
      <c r="C21" s="144">
        <v>983</v>
      </c>
      <c r="D21" s="144">
        <v>913</v>
      </c>
      <c r="E21" s="212">
        <v>128</v>
      </c>
      <c r="F21" s="144">
        <v>10</v>
      </c>
      <c r="G21" s="145">
        <v>11</v>
      </c>
      <c r="H21" s="144">
        <v>10</v>
      </c>
      <c r="I21" s="144">
        <v>20</v>
      </c>
    </row>
    <row r="22" spans="1:9">
      <c r="A22" s="142" t="s">
        <v>68</v>
      </c>
      <c r="B22" s="143">
        <v>8</v>
      </c>
      <c r="C22" s="144">
        <v>525</v>
      </c>
      <c r="D22" s="144">
        <v>523</v>
      </c>
      <c r="E22" s="212">
        <v>71</v>
      </c>
      <c r="F22" s="144">
        <v>6</v>
      </c>
      <c r="G22" s="145">
        <v>6</v>
      </c>
      <c r="H22" s="144">
        <v>6</v>
      </c>
      <c r="I22" s="144">
        <v>10</v>
      </c>
    </row>
    <row r="23" spans="1:9">
      <c r="A23" s="142" t="s">
        <v>69</v>
      </c>
      <c r="B23" s="143">
        <v>4</v>
      </c>
      <c r="C23" s="144">
        <v>574</v>
      </c>
      <c r="D23" s="144">
        <v>456</v>
      </c>
      <c r="E23" s="212">
        <v>39</v>
      </c>
      <c r="F23" s="144">
        <v>2</v>
      </c>
      <c r="G23" s="145">
        <v>1</v>
      </c>
      <c r="H23" s="144">
        <v>1</v>
      </c>
      <c r="I23" s="144">
        <v>6</v>
      </c>
    </row>
    <row r="24" spans="1:9">
      <c r="A24" s="142" t="s">
        <v>70</v>
      </c>
      <c r="B24" s="143">
        <v>5</v>
      </c>
      <c r="C24" s="144">
        <v>372</v>
      </c>
      <c r="D24" s="144">
        <v>356</v>
      </c>
      <c r="E24" s="212">
        <v>26</v>
      </c>
      <c r="F24" s="144">
        <v>3</v>
      </c>
      <c r="G24" s="145">
        <v>3</v>
      </c>
      <c r="H24" s="144">
        <v>3</v>
      </c>
      <c r="I24" s="144">
        <v>2</v>
      </c>
    </row>
    <row r="25" spans="1:9">
      <c r="A25" s="142" t="s">
        <v>71</v>
      </c>
      <c r="B25" s="143">
        <v>6</v>
      </c>
      <c r="C25" s="144">
        <v>277</v>
      </c>
      <c r="D25" s="144">
        <v>272</v>
      </c>
      <c r="E25" s="212">
        <v>19</v>
      </c>
      <c r="F25" s="144">
        <v>0</v>
      </c>
      <c r="G25" s="145">
        <v>0</v>
      </c>
      <c r="H25" s="144">
        <v>0</v>
      </c>
      <c r="I25" s="144">
        <v>1</v>
      </c>
    </row>
    <row r="26" spans="1:9">
      <c r="A26" s="142" t="s">
        <v>72</v>
      </c>
      <c r="B26" s="143">
        <v>9</v>
      </c>
      <c r="C26" s="144">
        <v>266</v>
      </c>
      <c r="D26" s="144">
        <v>266</v>
      </c>
      <c r="E26" s="212">
        <v>100</v>
      </c>
      <c r="F26" s="144">
        <v>4</v>
      </c>
      <c r="G26" s="145">
        <v>4</v>
      </c>
      <c r="H26" s="144">
        <v>4</v>
      </c>
      <c r="I26" s="144">
        <v>3</v>
      </c>
    </row>
    <row r="27" spans="1:9">
      <c r="A27" s="142" t="s">
        <v>73</v>
      </c>
      <c r="B27" s="143">
        <v>6</v>
      </c>
      <c r="C27" s="144">
        <v>165</v>
      </c>
      <c r="D27" s="144">
        <v>165</v>
      </c>
      <c r="E27" s="212">
        <v>60</v>
      </c>
      <c r="F27" s="144">
        <v>5</v>
      </c>
      <c r="G27" s="145">
        <v>7</v>
      </c>
      <c r="H27" s="144">
        <v>5</v>
      </c>
      <c r="I27" s="144">
        <v>6</v>
      </c>
    </row>
    <row r="28" spans="1:9">
      <c r="A28" s="142" t="s">
        <v>74</v>
      </c>
      <c r="B28" s="143">
        <v>1</v>
      </c>
      <c r="C28" s="144">
        <v>249</v>
      </c>
      <c r="D28" s="144">
        <v>245</v>
      </c>
      <c r="E28" s="212">
        <v>16</v>
      </c>
      <c r="F28" s="144">
        <v>0</v>
      </c>
      <c r="G28" s="145">
        <v>0</v>
      </c>
      <c r="H28" s="144">
        <v>0</v>
      </c>
      <c r="I28" s="144">
        <v>6</v>
      </c>
    </row>
    <row r="29" spans="1:9">
      <c r="A29" s="142" t="s">
        <v>75</v>
      </c>
      <c r="B29" s="143">
        <v>13</v>
      </c>
      <c r="C29" s="144">
        <v>634</v>
      </c>
      <c r="D29" s="144">
        <v>632</v>
      </c>
      <c r="E29" s="212">
        <v>116</v>
      </c>
      <c r="F29" s="144">
        <v>8</v>
      </c>
      <c r="G29" s="145">
        <v>10</v>
      </c>
      <c r="H29" s="144">
        <v>8</v>
      </c>
      <c r="I29" s="144">
        <v>11</v>
      </c>
    </row>
    <row r="30" spans="1:9">
      <c r="A30" s="142" t="s">
        <v>76</v>
      </c>
      <c r="B30" s="143">
        <v>8</v>
      </c>
      <c r="C30" s="144">
        <v>638</v>
      </c>
      <c r="D30" s="144">
        <v>511</v>
      </c>
      <c r="E30" s="212">
        <v>44</v>
      </c>
      <c r="F30" s="144">
        <v>2</v>
      </c>
      <c r="G30" s="145">
        <v>3</v>
      </c>
      <c r="H30" s="144">
        <v>2</v>
      </c>
      <c r="I30" s="144">
        <v>6</v>
      </c>
    </row>
    <row r="31" spans="1:9">
      <c r="A31" s="142" t="s">
        <v>77</v>
      </c>
      <c r="B31" s="143">
        <v>9</v>
      </c>
      <c r="C31" s="144">
        <v>721</v>
      </c>
      <c r="D31" s="144">
        <v>721</v>
      </c>
      <c r="E31" s="212">
        <v>82</v>
      </c>
      <c r="F31" s="144">
        <v>4</v>
      </c>
      <c r="G31" s="145">
        <v>3</v>
      </c>
      <c r="H31" s="144">
        <v>3</v>
      </c>
      <c r="I31" s="144">
        <v>16</v>
      </c>
    </row>
    <row r="32" spans="1:9">
      <c r="A32" s="142" t="s">
        <v>78</v>
      </c>
      <c r="B32" s="143">
        <v>4</v>
      </c>
      <c r="C32" s="144">
        <v>239</v>
      </c>
      <c r="D32" s="144">
        <v>239</v>
      </c>
      <c r="E32" s="212">
        <v>14</v>
      </c>
      <c r="F32" s="144">
        <v>1</v>
      </c>
      <c r="G32" s="145">
        <v>0</v>
      </c>
      <c r="H32" s="144">
        <v>0</v>
      </c>
      <c r="I32" s="144">
        <v>0</v>
      </c>
    </row>
    <row r="33" spans="1:9">
      <c r="A33" s="142" t="s">
        <v>79</v>
      </c>
      <c r="B33" s="143">
        <v>1</v>
      </c>
      <c r="C33" s="144">
        <v>260</v>
      </c>
      <c r="D33" s="144">
        <v>260</v>
      </c>
      <c r="E33" s="212">
        <v>3</v>
      </c>
      <c r="F33" s="144">
        <v>1</v>
      </c>
      <c r="G33" s="145">
        <v>0</v>
      </c>
      <c r="H33" s="144">
        <v>0</v>
      </c>
      <c r="I33" s="144">
        <v>6</v>
      </c>
    </row>
    <row r="34" spans="1:9">
      <c r="A34" s="142" t="s">
        <v>80</v>
      </c>
      <c r="B34" s="143">
        <v>10</v>
      </c>
      <c r="C34" s="144">
        <v>431</v>
      </c>
      <c r="D34" s="144">
        <v>427</v>
      </c>
      <c r="E34" s="212">
        <v>55</v>
      </c>
      <c r="F34" s="144">
        <v>2</v>
      </c>
      <c r="G34" s="145">
        <v>2</v>
      </c>
      <c r="H34" s="144">
        <v>2</v>
      </c>
      <c r="I34" s="144">
        <v>10</v>
      </c>
    </row>
    <row r="35" spans="1:9">
      <c r="A35" s="142" t="s">
        <v>81</v>
      </c>
      <c r="B35" s="143">
        <v>1</v>
      </c>
      <c r="C35" s="144">
        <v>299</v>
      </c>
      <c r="D35" s="144">
        <v>133</v>
      </c>
      <c r="E35" s="212">
        <v>4</v>
      </c>
      <c r="F35" s="144">
        <v>0</v>
      </c>
      <c r="G35" s="145">
        <v>0</v>
      </c>
      <c r="H35" s="144">
        <v>0</v>
      </c>
      <c r="I35" s="144">
        <v>1</v>
      </c>
    </row>
    <row r="36" spans="1:9">
      <c r="A36" s="142" t="s">
        <v>82</v>
      </c>
      <c r="B36" s="143">
        <v>3</v>
      </c>
      <c r="C36" s="144">
        <v>451</v>
      </c>
      <c r="D36" s="144">
        <v>451</v>
      </c>
      <c r="E36" s="212">
        <v>17</v>
      </c>
      <c r="F36" s="144">
        <v>2</v>
      </c>
      <c r="G36" s="145">
        <v>2</v>
      </c>
      <c r="H36" s="144">
        <v>1</v>
      </c>
      <c r="I36" s="144">
        <v>4</v>
      </c>
    </row>
    <row r="37" spans="1:9">
      <c r="A37" s="142" t="s">
        <v>83</v>
      </c>
      <c r="B37" s="143">
        <v>1</v>
      </c>
      <c r="C37" s="144">
        <v>148</v>
      </c>
      <c r="D37" s="144">
        <v>148</v>
      </c>
      <c r="E37" s="212">
        <v>6</v>
      </c>
      <c r="F37" s="144">
        <v>0</v>
      </c>
      <c r="G37" s="145">
        <v>0</v>
      </c>
      <c r="H37" s="144">
        <v>0</v>
      </c>
      <c r="I37" s="144">
        <v>3</v>
      </c>
    </row>
    <row r="38" spans="1:9">
      <c r="A38" s="142" t="s">
        <v>84</v>
      </c>
      <c r="B38" s="143">
        <v>10</v>
      </c>
      <c r="C38" s="144">
        <v>208</v>
      </c>
      <c r="D38" s="144">
        <v>208</v>
      </c>
      <c r="E38" s="212">
        <v>89</v>
      </c>
      <c r="F38" s="144">
        <v>7</v>
      </c>
      <c r="G38" s="145">
        <v>4</v>
      </c>
      <c r="H38" s="144">
        <v>4</v>
      </c>
      <c r="I38" s="144">
        <v>11</v>
      </c>
    </row>
    <row r="39" spans="1:9">
      <c r="A39" s="142" t="s">
        <v>85</v>
      </c>
      <c r="B39" s="143">
        <v>2</v>
      </c>
      <c r="C39" s="144">
        <v>154</v>
      </c>
      <c r="D39" s="144">
        <v>98</v>
      </c>
      <c r="E39" s="212">
        <v>20</v>
      </c>
      <c r="F39" s="144">
        <v>1</v>
      </c>
      <c r="G39" s="145">
        <v>1</v>
      </c>
      <c r="H39" s="144">
        <v>1</v>
      </c>
      <c r="I39" s="144">
        <v>2</v>
      </c>
    </row>
    <row r="40" spans="1:9">
      <c r="A40" s="142" t="s">
        <v>86</v>
      </c>
      <c r="B40" s="143">
        <v>3</v>
      </c>
      <c r="C40" s="144">
        <v>96</v>
      </c>
      <c r="D40" s="144">
        <v>75</v>
      </c>
      <c r="E40" s="212">
        <v>12</v>
      </c>
      <c r="F40" s="144">
        <v>0</v>
      </c>
      <c r="G40" s="145">
        <v>0</v>
      </c>
      <c r="H40" s="144">
        <v>0</v>
      </c>
      <c r="I40" s="144">
        <v>4</v>
      </c>
    </row>
    <row r="41" spans="1:9">
      <c r="A41" s="142" t="s">
        <v>87</v>
      </c>
      <c r="B41" s="143">
        <v>22</v>
      </c>
      <c r="C41" s="144">
        <v>747</v>
      </c>
      <c r="D41" s="144">
        <v>747</v>
      </c>
      <c r="E41" s="212">
        <v>134</v>
      </c>
      <c r="F41" s="144">
        <v>8</v>
      </c>
      <c r="G41" s="145">
        <v>6</v>
      </c>
      <c r="H41" s="144">
        <v>6</v>
      </c>
      <c r="I41" s="144">
        <v>14</v>
      </c>
    </row>
    <row r="42" spans="1:9">
      <c r="A42" s="142" t="s">
        <v>88</v>
      </c>
      <c r="B42" s="143">
        <v>15</v>
      </c>
      <c r="C42" s="144">
        <v>739</v>
      </c>
      <c r="D42" s="144">
        <v>717</v>
      </c>
      <c r="E42" s="212">
        <v>101</v>
      </c>
      <c r="F42" s="144">
        <v>7</v>
      </c>
      <c r="G42" s="145">
        <v>10</v>
      </c>
      <c r="H42" s="144">
        <v>7</v>
      </c>
      <c r="I42" s="144">
        <v>16</v>
      </c>
    </row>
    <row r="43" spans="1:9">
      <c r="A43" s="142" t="s">
        <v>89</v>
      </c>
      <c r="B43" s="143">
        <v>5</v>
      </c>
      <c r="C43" s="144">
        <v>529</v>
      </c>
      <c r="D43" s="144">
        <v>394</v>
      </c>
      <c r="E43" s="212">
        <v>37</v>
      </c>
      <c r="F43" s="144">
        <v>2</v>
      </c>
      <c r="G43" s="145">
        <v>3</v>
      </c>
      <c r="H43" s="144">
        <v>2</v>
      </c>
      <c r="I43" s="144">
        <v>4</v>
      </c>
    </row>
    <row r="44" spans="1:9">
      <c r="A44" s="142" t="s">
        <v>90</v>
      </c>
      <c r="B44" s="143">
        <v>4</v>
      </c>
      <c r="C44" s="144">
        <v>255</v>
      </c>
      <c r="D44" s="144">
        <v>221</v>
      </c>
      <c r="E44" s="212">
        <v>48</v>
      </c>
      <c r="F44" s="144">
        <v>5</v>
      </c>
      <c r="G44" s="145">
        <v>5</v>
      </c>
      <c r="H44" s="144">
        <v>5</v>
      </c>
      <c r="I44" s="144">
        <v>6</v>
      </c>
    </row>
    <row r="45" spans="1:9">
      <c r="A45" s="142" t="s">
        <v>91</v>
      </c>
      <c r="B45" s="143">
        <v>15</v>
      </c>
      <c r="C45" s="144">
        <v>776</v>
      </c>
      <c r="D45" s="144">
        <v>776</v>
      </c>
      <c r="E45" s="212">
        <v>198</v>
      </c>
      <c r="F45" s="144">
        <v>13</v>
      </c>
      <c r="G45" s="145">
        <v>13</v>
      </c>
      <c r="H45" s="144">
        <v>13</v>
      </c>
      <c r="I45" s="144">
        <v>18</v>
      </c>
    </row>
    <row r="46" spans="1:9">
      <c r="A46" s="142" t="s">
        <v>92</v>
      </c>
      <c r="B46" s="143">
        <v>2</v>
      </c>
      <c r="C46" s="144">
        <v>84</v>
      </c>
      <c r="D46" s="144">
        <v>84</v>
      </c>
      <c r="E46" s="212">
        <v>22</v>
      </c>
      <c r="F46" s="144">
        <v>2</v>
      </c>
      <c r="G46" s="145">
        <v>2</v>
      </c>
      <c r="H46" s="144">
        <v>2</v>
      </c>
      <c r="I46" s="144">
        <v>4</v>
      </c>
    </row>
    <row r="47" spans="1:9">
      <c r="A47" s="142" t="s">
        <v>93</v>
      </c>
      <c r="B47" s="143">
        <v>1</v>
      </c>
      <c r="C47" s="144">
        <v>25</v>
      </c>
      <c r="D47" s="144">
        <v>25</v>
      </c>
      <c r="E47" s="212">
        <v>15</v>
      </c>
      <c r="F47" s="144">
        <v>2</v>
      </c>
      <c r="G47" s="145">
        <v>3</v>
      </c>
      <c r="H47" s="144">
        <v>2</v>
      </c>
      <c r="I47" s="144">
        <v>0</v>
      </c>
    </row>
    <row r="48" spans="1:9">
      <c r="A48" s="142" t="s">
        <v>94</v>
      </c>
      <c r="B48" s="143">
        <v>6</v>
      </c>
      <c r="C48" s="144">
        <v>240</v>
      </c>
      <c r="D48" s="144">
        <v>238</v>
      </c>
      <c r="E48" s="212">
        <v>42</v>
      </c>
      <c r="F48" s="144">
        <v>3</v>
      </c>
      <c r="G48" s="145">
        <v>3</v>
      </c>
      <c r="H48" s="144">
        <v>3</v>
      </c>
      <c r="I48" s="144">
        <v>10</v>
      </c>
    </row>
    <row r="49" spans="1:9">
      <c r="A49" s="142" t="s">
        <v>95</v>
      </c>
      <c r="B49" s="143">
        <v>1</v>
      </c>
      <c r="C49" s="144">
        <v>269</v>
      </c>
      <c r="D49" s="144">
        <v>122</v>
      </c>
      <c r="E49" s="212">
        <v>7</v>
      </c>
      <c r="F49" s="144">
        <v>0</v>
      </c>
      <c r="G49" s="145">
        <v>0</v>
      </c>
      <c r="H49" s="144">
        <v>0</v>
      </c>
      <c r="I49" s="144">
        <v>1</v>
      </c>
    </row>
    <row r="50" spans="1:9">
      <c r="A50" s="142" t="s">
        <v>96</v>
      </c>
      <c r="B50" s="143">
        <v>8</v>
      </c>
      <c r="C50" s="144">
        <v>341</v>
      </c>
      <c r="D50" s="144">
        <v>324</v>
      </c>
      <c r="E50" s="212">
        <v>56</v>
      </c>
      <c r="F50" s="144">
        <v>4</v>
      </c>
      <c r="G50" s="145">
        <v>2</v>
      </c>
      <c r="H50" s="144">
        <v>2</v>
      </c>
      <c r="I50" s="144">
        <v>10</v>
      </c>
    </row>
    <row r="51" spans="1:9">
      <c r="A51" s="142" t="s">
        <v>97</v>
      </c>
      <c r="B51" s="143">
        <v>29</v>
      </c>
      <c r="C51" s="144">
        <v>1277</v>
      </c>
      <c r="D51" s="144">
        <v>1133</v>
      </c>
      <c r="E51" s="212">
        <v>250</v>
      </c>
      <c r="F51" s="144">
        <v>15</v>
      </c>
      <c r="G51" s="145">
        <v>17</v>
      </c>
      <c r="H51" s="144">
        <v>15</v>
      </c>
      <c r="I51" s="144">
        <v>29</v>
      </c>
    </row>
    <row r="52" spans="1:9">
      <c r="A52" s="142" t="s">
        <v>98</v>
      </c>
      <c r="B52" s="143">
        <v>3</v>
      </c>
      <c r="C52" s="144">
        <v>132</v>
      </c>
      <c r="D52" s="144">
        <v>101</v>
      </c>
      <c r="E52" s="212">
        <v>37</v>
      </c>
      <c r="F52" s="144">
        <v>3</v>
      </c>
      <c r="G52" s="145">
        <v>3</v>
      </c>
      <c r="H52" s="144">
        <v>3</v>
      </c>
      <c r="I52" s="144">
        <v>6</v>
      </c>
    </row>
    <row r="53" spans="1:9">
      <c r="A53" s="142" t="s">
        <v>99</v>
      </c>
      <c r="B53" s="143">
        <v>10</v>
      </c>
      <c r="C53" s="144">
        <v>369</v>
      </c>
      <c r="D53" s="144">
        <v>369</v>
      </c>
      <c r="E53" s="212">
        <v>80</v>
      </c>
      <c r="F53" s="144">
        <v>5</v>
      </c>
      <c r="G53" s="145">
        <v>5</v>
      </c>
      <c r="H53" s="144">
        <v>4</v>
      </c>
      <c r="I53" s="144">
        <v>13</v>
      </c>
    </row>
    <row r="54" spans="1:9">
      <c r="A54" s="142" t="s">
        <v>100</v>
      </c>
      <c r="B54" s="143">
        <v>1</v>
      </c>
      <c r="C54" s="144">
        <v>141</v>
      </c>
      <c r="D54" s="144">
        <v>141</v>
      </c>
      <c r="E54" s="212">
        <v>7</v>
      </c>
      <c r="F54" s="144">
        <v>1</v>
      </c>
      <c r="G54" s="145">
        <v>1</v>
      </c>
      <c r="H54" s="144">
        <v>1</v>
      </c>
      <c r="I54" s="144">
        <v>0</v>
      </c>
    </row>
    <row r="55" spans="1:9">
      <c r="A55" s="142" t="s">
        <v>101</v>
      </c>
      <c r="B55" s="143">
        <v>6</v>
      </c>
      <c r="C55" s="144">
        <v>223</v>
      </c>
      <c r="D55" s="144">
        <v>223</v>
      </c>
      <c r="E55" s="212">
        <v>46</v>
      </c>
      <c r="F55" s="144">
        <v>5</v>
      </c>
      <c r="G55" s="145">
        <v>4</v>
      </c>
      <c r="H55" s="144">
        <v>4</v>
      </c>
      <c r="I55" s="144">
        <v>5</v>
      </c>
    </row>
    <row r="56" spans="1:9">
      <c r="A56" s="142" t="s">
        <v>102</v>
      </c>
      <c r="B56" s="143">
        <v>8</v>
      </c>
      <c r="C56" s="144">
        <v>602</v>
      </c>
      <c r="D56" s="144">
        <v>602</v>
      </c>
      <c r="E56" s="212">
        <v>73</v>
      </c>
      <c r="F56" s="144">
        <v>6</v>
      </c>
      <c r="G56" s="145">
        <v>6</v>
      </c>
      <c r="H56" s="144">
        <v>6</v>
      </c>
      <c r="I56" s="144">
        <v>12</v>
      </c>
    </row>
    <row r="57" spans="1:9">
      <c r="A57" s="142" t="s">
        <v>103</v>
      </c>
      <c r="B57" s="143">
        <v>2</v>
      </c>
      <c r="C57" s="144">
        <v>228</v>
      </c>
      <c r="D57" s="144">
        <v>225</v>
      </c>
      <c r="E57" s="212">
        <v>32</v>
      </c>
      <c r="F57" s="144">
        <v>3</v>
      </c>
      <c r="G57" s="145">
        <v>3</v>
      </c>
      <c r="H57" s="144">
        <v>3</v>
      </c>
      <c r="I57" s="144">
        <v>4</v>
      </c>
    </row>
    <row r="58" spans="1:9">
      <c r="A58" s="142" t="s">
        <v>104</v>
      </c>
      <c r="B58" s="143">
        <v>1</v>
      </c>
      <c r="C58" s="144">
        <v>92</v>
      </c>
      <c r="D58" s="144">
        <v>63</v>
      </c>
      <c r="E58" s="212">
        <v>20</v>
      </c>
      <c r="F58" s="144">
        <v>0</v>
      </c>
      <c r="G58" s="145">
        <v>0</v>
      </c>
      <c r="H58" s="144">
        <v>0</v>
      </c>
      <c r="I58" s="144">
        <v>1</v>
      </c>
    </row>
  </sheetData>
  <mergeCells count="1">
    <mergeCell ref="A5:I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605A8-DE7E-4020-AEB0-2A1954984322}">
  <dimension ref="A1:M26"/>
  <sheetViews>
    <sheetView workbookViewId="0">
      <selection activeCell="A3" sqref="A3"/>
    </sheetView>
  </sheetViews>
  <sheetFormatPr baseColWidth="10" defaultColWidth="8.83203125" defaultRowHeight="15"/>
  <cols>
    <col min="1" max="1" width="48" bestFit="1" customWidth="1"/>
    <col min="2" max="2" width="8.83203125" customWidth="1"/>
    <col min="4" max="5" width="8.83203125" customWidth="1"/>
  </cols>
  <sheetData>
    <row r="1" spans="1:13" ht="16">
      <c r="A1" s="129" t="s">
        <v>105</v>
      </c>
    </row>
    <row r="2" spans="1:13" ht="16">
      <c r="A2" s="129" t="s">
        <v>106</v>
      </c>
    </row>
    <row r="3" spans="1:13" ht="16">
      <c r="A3" s="130" t="s">
        <v>8</v>
      </c>
    </row>
    <row r="5" spans="1:13">
      <c r="A5" s="146" t="s">
        <v>9</v>
      </c>
      <c r="B5" s="133">
        <v>45597</v>
      </c>
      <c r="C5" s="133">
        <v>45627</v>
      </c>
      <c r="D5" s="133">
        <v>45682</v>
      </c>
      <c r="E5" s="133">
        <v>45713</v>
      </c>
      <c r="F5" s="133">
        <v>45741</v>
      </c>
      <c r="G5" s="133">
        <v>45772</v>
      </c>
      <c r="H5" s="133">
        <v>45802</v>
      </c>
      <c r="I5" s="133">
        <v>45833</v>
      </c>
      <c r="J5" s="133">
        <v>45863</v>
      </c>
      <c r="K5" s="133">
        <v>45894</v>
      </c>
      <c r="L5" s="133">
        <v>45925</v>
      </c>
      <c r="M5" s="133">
        <v>45955</v>
      </c>
    </row>
    <row r="6" spans="1:13">
      <c r="A6" s="16" t="s">
        <v>107</v>
      </c>
      <c r="B6" s="136">
        <v>169</v>
      </c>
      <c r="C6" s="136">
        <v>162</v>
      </c>
      <c r="D6" s="136">
        <v>385</v>
      </c>
      <c r="E6" s="136">
        <v>653</v>
      </c>
      <c r="F6" s="136">
        <v>102</v>
      </c>
      <c r="G6" s="136">
        <v>128</v>
      </c>
      <c r="H6" s="136">
        <v>363</v>
      </c>
      <c r="I6" s="136">
        <v>246</v>
      </c>
      <c r="J6" s="136">
        <v>236</v>
      </c>
      <c r="K6" s="136">
        <v>472</v>
      </c>
      <c r="L6" s="136">
        <v>491</v>
      </c>
      <c r="M6" s="136">
        <v>170</v>
      </c>
    </row>
    <row r="7" spans="1:13">
      <c r="A7" s="16" t="s">
        <v>12</v>
      </c>
      <c r="B7" s="136">
        <v>169</v>
      </c>
      <c r="C7" s="136">
        <v>160</v>
      </c>
      <c r="D7" s="136">
        <v>382</v>
      </c>
      <c r="E7" s="136">
        <v>653</v>
      </c>
      <c r="F7" s="136">
        <v>102</v>
      </c>
      <c r="G7" s="136">
        <v>127</v>
      </c>
      <c r="H7" s="136">
        <v>363</v>
      </c>
      <c r="I7" s="136">
        <v>243</v>
      </c>
      <c r="J7" s="136">
        <v>235</v>
      </c>
      <c r="K7" s="136">
        <v>470</v>
      </c>
      <c r="L7" s="136">
        <v>489</v>
      </c>
      <c r="M7" s="136">
        <v>165</v>
      </c>
    </row>
    <row r="8" spans="1:13">
      <c r="A8" s="16" t="s">
        <v>108</v>
      </c>
      <c r="B8" s="224">
        <v>0</v>
      </c>
      <c r="C8" s="224">
        <v>0</v>
      </c>
      <c r="D8" s="224">
        <v>0</v>
      </c>
      <c r="E8" s="224">
        <v>0</v>
      </c>
      <c r="F8" s="224">
        <v>0</v>
      </c>
      <c r="G8" s="224">
        <v>0</v>
      </c>
      <c r="H8" s="224">
        <v>0</v>
      </c>
      <c r="I8" s="224">
        <v>0</v>
      </c>
      <c r="J8" s="224">
        <v>0</v>
      </c>
      <c r="K8" s="224">
        <v>0</v>
      </c>
      <c r="L8" s="224">
        <v>0</v>
      </c>
      <c r="M8" s="224">
        <v>0</v>
      </c>
    </row>
    <row r="9" spans="1:13">
      <c r="A9" s="16" t="s">
        <v>13</v>
      </c>
      <c r="B9" s="224">
        <v>0</v>
      </c>
      <c r="C9" s="224">
        <v>1</v>
      </c>
      <c r="D9" s="224">
        <v>3</v>
      </c>
      <c r="E9" s="224">
        <v>0</v>
      </c>
      <c r="F9" s="224">
        <v>0</v>
      </c>
      <c r="G9" s="224">
        <v>1</v>
      </c>
      <c r="H9" s="224">
        <v>0</v>
      </c>
      <c r="I9" s="224">
        <v>3</v>
      </c>
      <c r="J9" s="224">
        <v>1</v>
      </c>
      <c r="K9" s="224">
        <v>1</v>
      </c>
      <c r="L9" s="224">
        <v>0</v>
      </c>
      <c r="M9" s="224">
        <v>5</v>
      </c>
    </row>
    <row r="10" spans="1:13">
      <c r="A10" s="16" t="s">
        <v>109</v>
      </c>
      <c r="B10" s="224">
        <v>0</v>
      </c>
      <c r="C10" s="224">
        <v>1</v>
      </c>
      <c r="D10" s="224">
        <v>0</v>
      </c>
      <c r="E10" s="224">
        <v>0</v>
      </c>
      <c r="F10" s="224">
        <v>0</v>
      </c>
      <c r="G10" s="224">
        <v>0</v>
      </c>
      <c r="H10" s="224">
        <v>0</v>
      </c>
      <c r="I10" s="224">
        <v>0</v>
      </c>
      <c r="J10" s="224">
        <v>0</v>
      </c>
      <c r="K10" s="224">
        <v>1</v>
      </c>
      <c r="L10" s="224">
        <v>2</v>
      </c>
      <c r="M10" s="224">
        <v>0</v>
      </c>
    </row>
    <row r="11" spans="1:13" ht="32">
      <c r="A11" s="17" t="s">
        <v>11</v>
      </c>
      <c r="B11" s="224">
        <v>0</v>
      </c>
      <c r="C11" s="224">
        <v>0</v>
      </c>
      <c r="D11" s="224">
        <v>0</v>
      </c>
      <c r="E11" s="224">
        <v>0</v>
      </c>
      <c r="F11" s="224">
        <v>0</v>
      </c>
      <c r="G11" s="224">
        <v>0</v>
      </c>
      <c r="H11" s="224">
        <v>0</v>
      </c>
      <c r="I11" s="224">
        <v>0</v>
      </c>
      <c r="J11" s="224">
        <v>0</v>
      </c>
      <c r="K11" s="224">
        <v>0</v>
      </c>
      <c r="L11" s="224">
        <v>0</v>
      </c>
      <c r="M11" s="224">
        <v>0</v>
      </c>
    </row>
    <row r="12" spans="1:13" ht="32">
      <c r="A12" s="17" t="s">
        <v>110</v>
      </c>
      <c r="B12" s="225">
        <v>0</v>
      </c>
      <c r="C12" s="225">
        <v>0</v>
      </c>
      <c r="D12" s="225">
        <v>0</v>
      </c>
      <c r="E12" s="225">
        <v>0</v>
      </c>
      <c r="F12" s="225">
        <v>0</v>
      </c>
      <c r="G12" s="225">
        <v>0</v>
      </c>
      <c r="H12" s="225">
        <v>0</v>
      </c>
      <c r="I12" s="225">
        <v>0</v>
      </c>
      <c r="J12" s="225">
        <v>0</v>
      </c>
      <c r="K12" s="225">
        <v>0</v>
      </c>
      <c r="L12" s="225">
        <v>0</v>
      </c>
      <c r="M12" s="225">
        <v>0</v>
      </c>
    </row>
    <row r="13" spans="1:13">
      <c r="A13" s="132" t="s">
        <v>111</v>
      </c>
      <c r="B13" s="226"/>
      <c r="C13" s="226"/>
      <c r="D13" s="227"/>
      <c r="E13" s="227"/>
      <c r="F13" s="227"/>
      <c r="G13" s="227"/>
      <c r="H13" s="227"/>
      <c r="I13" s="227"/>
      <c r="J13" s="227"/>
      <c r="K13" s="227"/>
      <c r="L13" s="227"/>
      <c r="M13" s="227"/>
    </row>
    <row r="14" spans="1:13" ht="16">
      <c r="A14" s="17" t="s">
        <v>112</v>
      </c>
      <c r="B14" s="136">
        <v>475</v>
      </c>
      <c r="C14" s="136">
        <v>1394</v>
      </c>
      <c r="D14" s="136">
        <v>55</v>
      </c>
      <c r="E14" s="136">
        <v>2021</v>
      </c>
      <c r="F14" s="136">
        <v>482</v>
      </c>
      <c r="G14" s="136">
        <v>446</v>
      </c>
      <c r="H14" s="136">
        <v>520</v>
      </c>
      <c r="I14" s="136">
        <v>634</v>
      </c>
      <c r="J14" s="136">
        <v>779</v>
      </c>
      <c r="K14" s="136">
        <v>372</v>
      </c>
      <c r="L14" s="228">
        <v>408</v>
      </c>
      <c r="M14" s="228">
        <v>391</v>
      </c>
    </row>
    <row r="15" spans="1:13" ht="16">
      <c r="A15" s="17" t="s">
        <v>113</v>
      </c>
      <c r="B15" s="136">
        <v>475</v>
      </c>
      <c r="C15" s="136">
        <v>1368</v>
      </c>
      <c r="D15" s="136">
        <v>55</v>
      </c>
      <c r="E15" s="136">
        <v>2021</v>
      </c>
      <c r="F15" s="136">
        <v>482</v>
      </c>
      <c r="G15" s="136">
        <v>441</v>
      </c>
      <c r="H15" s="136">
        <v>520</v>
      </c>
      <c r="I15" s="136">
        <v>624</v>
      </c>
      <c r="J15" s="136">
        <v>738</v>
      </c>
      <c r="K15" s="136">
        <v>362</v>
      </c>
      <c r="L15" s="228">
        <v>382</v>
      </c>
      <c r="M15" s="228">
        <v>391</v>
      </c>
    </row>
    <row r="16" spans="1:13" ht="16">
      <c r="A16" s="17" t="s">
        <v>114</v>
      </c>
      <c r="B16" s="224">
        <v>4</v>
      </c>
      <c r="C16" s="224">
        <v>1</v>
      </c>
      <c r="D16" s="224">
        <v>1</v>
      </c>
      <c r="E16" s="224">
        <v>1</v>
      </c>
      <c r="F16" s="224">
        <v>4</v>
      </c>
      <c r="G16" s="224">
        <v>1</v>
      </c>
      <c r="H16" s="224">
        <v>2</v>
      </c>
      <c r="I16" s="224">
        <v>1</v>
      </c>
      <c r="J16" s="224">
        <v>4</v>
      </c>
      <c r="K16" s="224">
        <v>0</v>
      </c>
      <c r="L16" s="224">
        <v>0</v>
      </c>
      <c r="M16" s="224">
        <v>4</v>
      </c>
    </row>
    <row r="17" spans="1:13" ht="16">
      <c r="A17" s="17" t="s">
        <v>115</v>
      </c>
      <c r="B17" s="136">
        <v>137</v>
      </c>
      <c r="C17" s="136">
        <v>118</v>
      </c>
      <c r="D17" s="136">
        <v>342</v>
      </c>
      <c r="E17" s="136">
        <v>523</v>
      </c>
      <c r="F17" s="136">
        <v>69</v>
      </c>
      <c r="G17" s="136">
        <v>89</v>
      </c>
      <c r="H17" s="136">
        <v>304</v>
      </c>
      <c r="I17" s="136">
        <v>190</v>
      </c>
      <c r="J17" s="136">
        <v>185</v>
      </c>
      <c r="K17" s="136">
        <v>427</v>
      </c>
      <c r="L17" s="136">
        <v>456</v>
      </c>
      <c r="M17" s="228">
        <v>121</v>
      </c>
    </row>
    <row r="18" spans="1:13" ht="16">
      <c r="A18" s="17" t="s">
        <v>116</v>
      </c>
      <c r="B18" s="224">
        <v>0</v>
      </c>
      <c r="C18" s="224">
        <v>0</v>
      </c>
      <c r="D18" s="224">
        <v>3</v>
      </c>
      <c r="E18" s="224">
        <v>0</v>
      </c>
      <c r="F18" s="224">
        <v>0</v>
      </c>
      <c r="G18" s="224">
        <v>0</v>
      </c>
      <c r="H18" s="224">
        <v>0</v>
      </c>
      <c r="I18" s="224">
        <v>0</v>
      </c>
      <c r="J18" s="224">
        <v>0</v>
      </c>
      <c r="K18" s="224">
        <v>0</v>
      </c>
      <c r="L18" s="224">
        <v>0</v>
      </c>
      <c r="M18" s="229">
        <v>0</v>
      </c>
    </row>
    <row r="20" spans="1:13" ht="16">
      <c r="A20" s="247" t="s">
        <v>117</v>
      </c>
      <c r="B20" s="248"/>
      <c r="C20" s="248"/>
      <c r="D20" s="249"/>
      <c r="E20" s="147" t="s">
        <v>118</v>
      </c>
      <c r="F20" s="247" t="s">
        <v>119</v>
      </c>
      <c r="G20" s="249"/>
    </row>
    <row r="21" spans="1:13">
      <c r="A21" s="250" t="s">
        <v>120</v>
      </c>
      <c r="B21" s="251"/>
      <c r="C21" s="251"/>
      <c r="D21" s="252"/>
      <c r="E21" s="148">
        <v>0</v>
      </c>
      <c r="F21" s="253">
        <v>0</v>
      </c>
      <c r="G21" s="254"/>
    </row>
    <row r="22" spans="1:13">
      <c r="A22" s="242" t="s">
        <v>121</v>
      </c>
      <c r="B22" s="243"/>
      <c r="C22" s="243"/>
      <c r="D22" s="244"/>
      <c r="E22" s="148">
        <v>0</v>
      </c>
      <c r="F22" s="245">
        <v>0</v>
      </c>
      <c r="G22" s="246"/>
    </row>
    <row r="23" spans="1:13" ht="47.25" customHeight="1">
      <c r="A23" s="242" t="s">
        <v>122</v>
      </c>
      <c r="B23" s="243"/>
      <c r="C23" s="243"/>
      <c r="D23" s="244"/>
      <c r="E23" s="149">
        <v>0</v>
      </c>
      <c r="F23" s="245">
        <v>0</v>
      </c>
      <c r="G23" s="246"/>
    </row>
    <row r="24" spans="1:13" ht="45" customHeight="1">
      <c r="A24" s="242" t="s">
        <v>123</v>
      </c>
      <c r="B24" s="243"/>
      <c r="C24" s="243"/>
      <c r="D24" s="244"/>
      <c r="E24" s="150">
        <v>0</v>
      </c>
      <c r="F24" s="245">
        <v>0</v>
      </c>
      <c r="G24" s="246"/>
    </row>
    <row r="25" spans="1:13" ht="51.75" customHeight="1">
      <c r="A25" s="242" t="s">
        <v>124</v>
      </c>
      <c r="B25" s="243"/>
      <c r="C25" s="243"/>
      <c r="D25" s="244"/>
      <c r="E25" s="150">
        <v>0</v>
      </c>
      <c r="F25" s="245">
        <v>0</v>
      </c>
      <c r="G25" s="246"/>
    </row>
    <row r="26" spans="1:13">
      <c r="A26" s="237" t="s">
        <v>125</v>
      </c>
      <c r="B26" s="238"/>
      <c r="C26" s="238"/>
      <c r="D26" s="239"/>
      <c r="E26" s="151">
        <v>0</v>
      </c>
      <c r="F26" s="240">
        <v>0</v>
      </c>
      <c r="G26" s="241"/>
    </row>
  </sheetData>
  <mergeCells count="14">
    <mergeCell ref="A20:D20"/>
    <mergeCell ref="F20:G20"/>
    <mergeCell ref="A21:D21"/>
    <mergeCell ref="F21:G21"/>
    <mergeCell ref="A22:D22"/>
    <mergeCell ref="F22:G22"/>
    <mergeCell ref="A26:D26"/>
    <mergeCell ref="F26:G26"/>
    <mergeCell ref="A23:D23"/>
    <mergeCell ref="F23:G23"/>
    <mergeCell ref="A24:D24"/>
    <mergeCell ref="F24:G24"/>
    <mergeCell ref="A25:D25"/>
    <mergeCell ref="F25:G25"/>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D5E16-C93A-488E-9C93-35FC6FF2E6CE}">
  <dimension ref="A1:M63"/>
  <sheetViews>
    <sheetView workbookViewId="0">
      <selection activeCell="A3" sqref="A3"/>
    </sheetView>
  </sheetViews>
  <sheetFormatPr baseColWidth="10" defaultColWidth="8.83203125" defaultRowHeight="15"/>
  <cols>
    <col min="1" max="1" width="55.33203125" bestFit="1" customWidth="1"/>
    <col min="2" max="13" width="8.83203125" style="78"/>
  </cols>
  <sheetData>
    <row r="1" spans="1:13" ht="16">
      <c r="A1" s="129" t="s">
        <v>126</v>
      </c>
    </row>
    <row r="2" spans="1:13" ht="16">
      <c r="A2" s="129" t="s">
        <v>127</v>
      </c>
    </row>
    <row r="3" spans="1:13" ht="16">
      <c r="A3" s="130" t="s">
        <v>8</v>
      </c>
    </row>
    <row r="5" spans="1:13">
      <c r="A5" s="152" t="s">
        <v>128</v>
      </c>
      <c r="B5" s="169">
        <v>45597</v>
      </c>
      <c r="C5" s="169">
        <v>45627</v>
      </c>
      <c r="D5" s="169">
        <v>45682</v>
      </c>
      <c r="E5" s="169">
        <v>45713</v>
      </c>
      <c r="F5" s="169">
        <v>45741</v>
      </c>
      <c r="G5" s="169">
        <v>45772</v>
      </c>
      <c r="H5" s="169">
        <v>45802</v>
      </c>
      <c r="I5" s="169">
        <v>45833</v>
      </c>
      <c r="J5" s="169">
        <v>45863</v>
      </c>
      <c r="K5" s="169">
        <v>45894</v>
      </c>
      <c r="L5" s="169">
        <v>45925</v>
      </c>
      <c r="M5" s="169">
        <v>45955</v>
      </c>
    </row>
    <row r="6" spans="1:13" ht="16">
      <c r="A6" s="106" t="s">
        <v>129</v>
      </c>
      <c r="B6" s="153">
        <v>3</v>
      </c>
      <c r="C6" s="153">
        <v>33</v>
      </c>
      <c r="D6" s="154">
        <v>2</v>
      </c>
      <c r="E6" s="154">
        <v>0</v>
      </c>
      <c r="F6" s="154">
        <v>21</v>
      </c>
      <c r="G6" s="154">
        <v>92</v>
      </c>
      <c r="H6" s="154">
        <v>1</v>
      </c>
      <c r="I6" s="154">
        <v>2</v>
      </c>
      <c r="J6" s="155">
        <v>3</v>
      </c>
      <c r="K6" s="153">
        <v>1</v>
      </c>
      <c r="L6" s="154">
        <v>1</v>
      </c>
      <c r="M6" s="156">
        <v>3</v>
      </c>
    </row>
    <row r="7" spans="1:13" ht="30.75" customHeight="1">
      <c r="A7" s="213" t="s">
        <v>11</v>
      </c>
      <c r="B7" s="114">
        <v>0</v>
      </c>
      <c r="C7" s="114">
        <v>0</v>
      </c>
      <c r="D7" s="157">
        <v>0</v>
      </c>
      <c r="E7" s="157">
        <v>0</v>
      </c>
      <c r="F7" s="157">
        <v>0</v>
      </c>
      <c r="G7" s="157">
        <v>0</v>
      </c>
      <c r="H7" s="157">
        <v>0</v>
      </c>
      <c r="I7" s="157">
        <v>0</v>
      </c>
      <c r="J7" s="158">
        <v>0</v>
      </c>
      <c r="K7" s="114">
        <v>0</v>
      </c>
      <c r="L7" s="157">
        <v>0</v>
      </c>
      <c r="M7" s="159">
        <v>0</v>
      </c>
    </row>
    <row r="8" spans="1:13" ht="14.5" customHeight="1">
      <c r="A8" s="106" t="s">
        <v>12</v>
      </c>
      <c r="B8" s="114">
        <v>2</v>
      </c>
      <c r="C8" s="114">
        <v>33</v>
      </c>
      <c r="D8" s="157">
        <v>2</v>
      </c>
      <c r="E8" s="157">
        <v>0</v>
      </c>
      <c r="F8" s="157">
        <v>21</v>
      </c>
      <c r="G8" s="157">
        <v>92</v>
      </c>
      <c r="H8" s="157">
        <v>1</v>
      </c>
      <c r="I8" s="157">
        <v>2</v>
      </c>
      <c r="J8" s="158">
        <v>3</v>
      </c>
      <c r="K8" s="114">
        <v>1</v>
      </c>
      <c r="L8" s="157">
        <v>0</v>
      </c>
      <c r="M8" s="159">
        <v>3</v>
      </c>
    </row>
    <row r="9" spans="1:13" ht="13" customHeight="1">
      <c r="A9" s="106" t="s">
        <v>13</v>
      </c>
      <c r="B9" s="114">
        <v>1</v>
      </c>
      <c r="C9" s="114">
        <v>0</v>
      </c>
      <c r="D9" s="157">
        <v>0</v>
      </c>
      <c r="E9" s="157">
        <v>0</v>
      </c>
      <c r="F9" s="157">
        <v>0</v>
      </c>
      <c r="G9" s="157">
        <v>0</v>
      </c>
      <c r="H9" s="157">
        <v>0</v>
      </c>
      <c r="I9" s="157">
        <v>0</v>
      </c>
      <c r="J9" s="158">
        <v>0</v>
      </c>
      <c r="K9" s="114">
        <v>0</v>
      </c>
      <c r="L9" s="157">
        <v>0</v>
      </c>
      <c r="M9" s="159">
        <v>0</v>
      </c>
    </row>
    <row r="10" spans="1:13" ht="13" customHeight="1">
      <c r="A10" s="106" t="s">
        <v>14</v>
      </c>
      <c r="B10" s="160">
        <v>0</v>
      </c>
      <c r="C10" s="160">
        <v>0</v>
      </c>
      <c r="D10" s="161">
        <v>0</v>
      </c>
      <c r="E10" s="161">
        <v>0</v>
      </c>
      <c r="F10" s="161">
        <v>0</v>
      </c>
      <c r="G10" s="161">
        <v>0</v>
      </c>
      <c r="H10" s="161">
        <v>0</v>
      </c>
      <c r="I10" s="161">
        <v>0</v>
      </c>
      <c r="J10" s="162">
        <v>0</v>
      </c>
      <c r="K10" s="101">
        <v>0</v>
      </c>
      <c r="L10" s="161">
        <v>1</v>
      </c>
      <c r="M10" s="163">
        <v>0</v>
      </c>
    </row>
    <row r="11" spans="1:13" ht="16">
      <c r="A11" s="106" t="s">
        <v>15</v>
      </c>
      <c r="B11" s="114">
        <v>0</v>
      </c>
      <c r="C11" s="114">
        <v>0</v>
      </c>
      <c r="D11" s="157">
        <v>0</v>
      </c>
      <c r="E11" s="157">
        <v>0</v>
      </c>
      <c r="F11" s="157">
        <v>0</v>
      </c>
      <c r="G11" s="157">
        <v>0</v>
      </c>
      <c r="H11" s="157">
        <v>0</v>
      </c>
      <c r="I11" s="157">
        <v>0</v>
      </c>
      <c r="J11" s="158">
        <v>0</v>
      </c>
      <c r="K11" s="114">
        <v>0</v>
      </c>
      <c r="L11" s="157">
        <v>0</v>
      </c>
      <c r="M11" s="159">
        <v>0</v>
      </c>
    </row>
    <row r="12" spans="1:13">
      <c r="A12" s="213" t="s">
        <v>130</v>
      </c>
      <c r="B12" s="160">
        <v>91</v>
      </c>
      <c r="C12" s="114">
        <v>0</v>
      </c>
      <c r="D12" s="161">
        <v>32</v>
      </c>
      <c r="E12" s="161">
        <v>0</v>
      </c>
      <c r="F12" s="161">
        <v>50</v>
      </c>
      <c r="G12" s="161">
        <v>70</v>
      </c>
      <c r="H12" s="161">
        <v>150</v>
      </c>
      <c r="I12" s="161">
        <v>186</v>
      </c>
      <c r="J12" s="162">
        <v>106</v>
      </c>
      <c r="K12" s="101">
        <v>1</v>
      </c>
      <c r="L12" s="163">
        <v>0</v>
      </c>
      <c r="M12" s="163">
        <v>385</v>
      </c>
    </row>
    <row r="13" spans="1:13">
      <c r="A13" s="213" t="s">
        <v>131</v>
      </c>
      <c r="B13" s="114">
        <v>0</v>
      </c>
      <c r="C13" s="114">
        <v>0</v>
      </c>
      <c r="D13" s="157">
        <v>0</v>
      </c>
      <c r="E13" s="157">
        <v>0</v>
      </c>
      <c r="F13" s="157">
        <v>0</v>
      </c>
      <c r="G13" s="157">
        <v>0</v>
      </c>
      <c r="H13" s="157">
        <v>0</v>
      </c>
      <c r="I13" s="157">
        <v>0</v>
      </c>
      <c r="J13" s="158">
        <v>0</v>
      </c>
      <c r="K13" s="114">
        <v>0</v>
      </c>
      <c r="L13" s="157">
        <v>0</v>
      </c>
      <c r="M13" s="159">
        <v>0</v>
      </c>
    </row>
    <row r="14" spans="1:13">
      <c r="A14" s="213" t="s">
        <v>132</v>
      </c>
      <c r="B14" s="160">
        <v>0</v>
      </c>
      <c r="C14" s="114">
        <v>33</v>
      </c>
      <c r="D14" s="163">
        <v>26</v>
      </c>
      <c r="E14" s="163">
        <v>0</v>
      </c>
      <c r="F14" s="163">
        <v>20</v>
      </c>
      <c r="G14" s="163">
        <v>90</v>
      </c>
      <c r="H14" s="163">
        <v>0</v>
      </c>
      <c r="I14" s="163">
        <v>0</v>
      </c>
      <c r="J14" s="164">
        <v>0</v>
      </c>
      <c r="K14" s="103">
        <v>0</v>
      </c>
      <c r="L14" s="161">
        <v>0</v>
      </c>
      <c r="M14" s="163">
        <v>0</v>
      </c>
    </row>
    <row r="15" spans="1:13">
      <c r="A15" s="213" t="s">
        <v>133</v>
      </c>
      <c r="B15" s="114">
        <v>0</v>
      </c>
      <c r="C15" s="114">
        <v>0</v>
      </c>
      <c r="D15" s="157">
        <v>0</v>
      </c>
      <c r="E15" s="157">
        <v>0</v>
      </c>
      <c r="F15" s="157">
        <v>0</v>
      </c>
      <c r="G15" s="157">
        <v>0</v>
      </c>
      <c r="H15" s="157">
        <v>0</v>
      </c>
      <c r="I15" s="157">
        <v>0</v>
      </c>
      <c r="J15" s="158">
        <v>0</v>
      </c>
      <c r="K15" s="114">
        <v>0</v>
      </c>
      <c r="L15" s="157">
        <v>0</v>
      </c>
      <c r="M15" s="159">
        <v>0</v>
      </c>
    </row>
    <row r="16" spans="1:13">
      <c r="A16" s="152" t="s">
        <v>134</v>
      </c>
      <c r="B16" s="169">
        <v>45597</v>
      </c>
      <c r="C16" s="169">
        <v>45627</v>
      </c>
      <c r="D16" s="169">
        <v>45682</v>
      </c>
      <c r="E16" s="169">
        <v>45713</v>
      </c>
      <c r="F16" s="169">
        <v>45741</v>
      </c>
      <c r="G16" s="169">
        <v>45772</v>
      </c>
      <c r="H16" s="169">
        <v>45802</v>
      </c>
      <c r="I16" s="169">
        <v>45833</v>
      </c>
      <c r="J16" s="169">
        <v>45863</v>
      </c>
      <c r="K16" s="169">
        <v>45894</v>
      </c>
      <c r="L16" s="169">
        <v>45925</v>
      </c>
      <c r="M16" s="169">
        <v>45955</v>
      </c>
    </row>
    <row r="17" spans="1:13" ht="16">
      <c r="A17" s="106" t="s">
        <v>129</v>
      </c>
      <c r="B17" s="153">
        <v>5</v>
      </c>
      <c r="C17" s="214">
        <v>54</v>
      </c>
      <c r="D17" s="214">
        <v>54</v>
      </c>
      <c r="E17" s="214">
        <v>55</v>
      </c>
      <c r="F17" s="214">
        <v>32</v>
      </c>
      <c r="G17" s="214">
        <v>38</v>
      </c>
      <c r="H17" s="214">
        <v>232</v>
      </c>
      <c r="I17" s="214">
        <v>208</v>
      </c>
      <c r="J17" s="214">
        <v>58</v>
      </c>
      <c r="K17" s="214">
        <v>15</v>
      </c>
      <c r="L17" s="214">
        <v>46</v>
      </c>
      <c r="M17" s="214">
        <v>10</v>
      </c>
    </row>
    <row r="18" spans="1:13">
      <c r="A18" s="213" t="s">
        <v>11</v>
      </c>
      <c r="B18" s="114">
        <v>0</v>
      </c>
      <c r="C18" s="214">
        <v>0</v>
      </c>
      <c r="D18" s="214">
        <v>0</v>
      </c>
      <c r="E18" s="214">
        <v>0</v>
      </c>
      <c r="F18" s="214">
        <v>0</v>
      </c>
      <c r="G18" s="214">
        <v>0</v>
      </c>
      <c r="H18" s="214">
        <v>0</v>
      </c>
      <c r="I18" s="214">
        <v>0</v>
      </c>
      <c r="J18" s="214">
        <v>0</v>
      </c>
      <c r="K18" s="214">
        <v>0</v>
      </c>
      <c r="L18" s="214">
        <v>0</v>
      </c>
      <c r="M18" s="214">
        <v>0</v>
      </c>
    </row>
    <row r="19" spans="1:13" ht="16">
      <c r="A19" s="106" t="s">
        <v>12</v>
      </c>
      <c r="B19" s="114">
        <v>5</v>
      </c>
      <c r="C19" s="214">
        <v>54</v>
      </c>
      <c r="D19" s="214">
        <v>54</v>
      </c>
      <c r="E19" s="214">
        <v>55</v>
      </c>
      <c r="F19" s="214">
        <v>30</v>
      </c>
      <c r="G19" s="214">
        <v>38</v>
      </c>
      <c r="H19" s="214">
        <v>195</v>
      </c>
      <c r="I19" s="214">
        <v>200</v>
      </c>
      <c r="J19" s="214">
        <v>50</v>
      </c>
      <c r="K19" s="214">
        <v>14</v>
      </c>
      <c r="L19" s="214">
        <v>43</v>
      </c>
      <c r="M19" s="214">
        <v>8</v>
      </c>
    </row>
    <row r="20" spans="1:13" ht="16">
      <c r="A20" s="106" t="s">
        <v>13</v>
      </c>
      <c r="B20" s="160">
        <v>0</v>
      </c>
      <c r="C20" s="214">
        <v>0</v>
      </c>
      <c r="D20" s="165">
        <v>0</v>
      </c>
      <c r="E20" s="165">
        <v>0</v>
      </c>
      <c r="F20" s="165">
        <v>0</v>
      </c>
      <c r="G20" s="165">
        <v>0</v>
      </c>
      <c r="H20" s="165">
        <v>0</v>
      </c>
      <c r="I20" s="165">
        <v>0</v>
      </c>
      <c r="J20" s="165">
        <v>0</v>
      </c>
      <c r="K20" s="166">
        <v>0</v>
      </c>
      <c r="L20" s="165">
        <v>0</v>
      </c>
      <c r="M20" s="165">
        <v>1</v>
      </c>
    </row>
    <row r="21" spans="1:13" ht="16">
      <c r="A21" s="106" t="s">
        <v>14</v>
      </c>
      <c r="B21" s="160">
        <v>0</v>
      </c>
      <c r="C21" s="214">
        <v>0</v>
      </c>
      <c r="D21" s="165">
        <v>0</v>
      </c>
      <c r="E21" s="165">
        <v>0</v>
      </c>
      <c r="F21" s="165">
        <v>2</v>
      </c>
      <c r="G21" s="165">
        <v>0</v>
      </c>
      <c r="H21" s="165">
        <v>37</v>
      </c>
      <c r="I21" s="165">
        <v>8</v>
      </c>
      <c r="J21" s="165">
        <v>8</v>
      </c>
      <c r="K21" s="166">
        <v>1</v>
      </c>
      <c r="L21" s="165">
        <v>3</v>
      </c>
      <c r="M21" s="165">
        <v>1</v>
      </c>
    </row>
    <row r="22" spans="1:13" ht="16">
      <c r="A22" s="106" t="s">
        <v>15</v>
      </c>
      <c r="B22" s="114">
        <v>0</v>
      </c>
      <c r="C22" s="214">
        <v>0</v>
      </c>
      <c r="D22" s="214">
        <v>0</v>
      </c>
      <c r="E22" s="214">
        <v>0</v>
      </c>
      <c r="F22" s="214">
        <v>0</v>
      </c>
      <c r="G22" s="214">
        <v>0</v>
      </c>
      <c r="H22" s="214">
        <v>0</v>
      </c>
      <c r="I22" s="214">
        <v>0</v>
      </c>
      <c r="J22" s="214">
        <v>0</v>
      </c>
      <c r="K22" s="214">
        <v>0</v>
      </c>
      <c r="L22" s="214">
        <v>0</v>
      </c>
      <c r="M22" s="214">
        <v>0</v>
      </c>
    </row>
    <row r="23" spans="1:13">
      <c r="A23" s="213" t="s">
        <v>135</v>
      </c>
      <c r="B23" s="160">
        <v>0</v>
      </c>
      <c r="C23" s="214">
        <v>0</v>
      </c>
      <c r="D23" s="165">
        <v>0</v>
      </c>
      <c r="E23" s="165">
        <v>0</v>
      </c>
      <c r="F23" s="165">
        <v>1</v>
      </c>
      <c r="G23" s="165">
        <v>0</v>
      </c>
      <c r="H23" s="165">
        <v>0</v>
      </c>
      <c r="I23" s="165">
        <v>0</v>
      </c>
      <c r="J23" s="165">
        <v>0</v>
      </c>
      <c r="K23" s="166">
        <v>0</v>
      </c>
      <c r="L23" s="165">
        <v>0</v>
      </c>
      <c r="M23" s="165">
        <v>1</v>
      </c>
    </row>
    <row r="24" spans="1:13">
      <c r="A24" s="213" t="s">
        <v>136</v>
      </c>
      <c r="B24" s="160">
        <v>3</v>
      </c>
      <c r="C24" s="214">
        <v>54</v>
      </c>
      <c r="D24" s="165">
        <v>54</v>
      </c>
      <c r="E24" s="165">
        <v>54</v>
      </c>
      <c r="F24" s="165">
        <v>18</v>
      </c>
      <c r="G24" s="165">
        <v>37</v>
      </c>
      <c r="H24" s="165">
        <v>187</v>
      </c>
      <c r="I24" s="165">
        <v>196</v>
      </c>
      <c r="J24" s="165">
        <v>45</v>
      </c>
      <c r="K24" s="166">
        <v>14</v>
      </c>
      <c r="L24" s="165">
        <v>42</v>
      </c>
      <c r="M24" s="165">
        <v>7</v>
      </c>
    </row>
    <row r="25" spans="1:13">
      <c r="A25" s="213" t="s">
        <v>137</v>
      </c>
      <c r="B25" s="160">
        <v>2</v>
      </c>
      <c r="C25" s="214">
        <v>0</v>
      </c>
      <c r="D25" s="167">
        <v>0</v>
      </c>
      <c r="E25" s="167">
        <v>1</v>
      </c>
      <c r="F25" s="167">
        <v>11</v>
      </c>
      <c r="G25" s="167">
        <v>1</v>
      </c>
      <c r="H25" s="167">
        <v>8</v>
      </c>
      <c r="I25" s="167">
        <v>4</v>
      </c>
      <c r="J25" s="167">
        <v>5</v>
      </c>
      <c r="K25" s="168">
        <v>0</v>
      </c>
      <c r="L25" s="165">
        <v>1</v>
      </c>
      <c r="M25" s="165">
        <v>0</v>
      </c>
    </row>
    <row r="26" spans="1:13">
      <c r="A26" s="213" t="s">
        <v>138</v>
      </c>
      <c r="B26" s="214"/>
      <c r="C26" s="214">
        <v>0</v>
      </c>
      <c r="D26" s="214">
        <v>0</v>
      </c>
      <c r="E26" s="214">
        <v>0</v>
      </c>
      <c r="F26" s="214">
        <v>0</v>
      </c>
      <c r="G26" s="214">
        <v>0</v>
      </c>
      <c r="H26" s="214">
        <v>0</v>
      </c>
      <c r="I26" s="214">
        <v>0</v>
      </c>
      <c r="J26" s="214">
        <v>0</v>
      </c>
      <c r="K26" s="214">
        <v>0</v>
      </c>
      <c r="L26" s="214">
        <v>0</v>
      </c>
      <c r="M26" s="214">
        <v>0</v>
      </c>
    </row>
    <row r="27" spans="1:13">
      <c r="A27" s="152" t="s">
        <v>139</v>
      </c>
      <c r="B27" s="169">
        <v>45597</v>
      </c>
      <c r="C27" s="169">
        <v>45627</v>
      </c>
      <c r="D27" s="169">
        <v>45682</v>
      </c>
      <c r="E27" s="169">
        <v>45713</v>
      </c>
      <c r="F27" s="169">
        <v>45741</v>
      </c>
      <c r="G27" s="169">
        <v>45772</v>
      </c>
      <c r="H27" s="169">
        <v>45802</v>
      </c>
      <c r="I27" s="169">
        <v>45833</v>
      </c>
      <c r="J27" s="169">
        <v>45863</v>
      </c>
      <c r="K27" s="169">
        <v>45894</v>
      </c>
      <c r="L27" s="169">
        <v>45925</v>
      </c>
      <c r="M27" s="169">
        <v>45955</v>
      </c>
    </row>
    <row r="28" spans="1:13" ht="16">
      <c r="A28" s="106" t="s">
        <v>129</v>
      </c>
      <c r="B28" s="153">
        <v>0</v>
      </c>
      <c r="C28" s="214">
        <v>0</v>
      </c>
      <c r="D28" s="214">
        <v>0</v>
      </c>
      <c r="E28" s="214">
        <v>0</v>
      </c>
      <c r="F28" s="214">
        <v>0</v>
      </c>
      <c r="G28" s="214">
        <v>0</v>
      </c>
      <c r="H28" s="214">
        <v>2</v>
      </c>
      <c r="I28" s="214">
        <v>0</v>
      </c>
      <c r="J28" s="214">
        <v>0</v>
      </c>
      <c r="K28" s="214">
        <v>0</v>
      </c>
      <c r="L28" s="214">
        <v>0</v>
      </c>
      <c r="M28" s="214">
        <v>0</v>
      </c>
    </row>
    <row r="29" spans="1:13">
      <c r="A29" s="213" t="s">
        <v>11</v>
      </c>
      <c r="B29" s="114">
        <v>0</v>
      </c>
      <c r="C29" s="214">
        <v>0</v>
      </c>
      <c r="D29" s="214">
        <v>0</v>
      </c>
      <c r="E29" s="214">
        <v>0</v>
      </c>
      <c r="F29" s="214">
        <v>0</v>
      </c>
      <c r="G29" s="214">
        <v>0</v>
      </c>
      <c r="H29" s="214">
        <v>0</v>
      </c>
      <c r="I29" s="214">
        <v>0</v>
      </c>
      <c r="J29" s="214">
        <v>0</v>
      </c>
      <c r="K29" s="214">
        <v>0</v>
      </c>
      <c r="L29" s="214">
        <v>0</v>
      </c>
      <c r="M29" s="214">
        <v>0</v>
      </c>
    </row>
    <row r="30" spans="1:13" ht="16">
      <c r="A30" s="106" t="s">
        <v>12</v>
      </c>
      <c r="B30" s="114">
        <v>0</v>
      </c>
      <c r="C30" s="214">
        <v>0</v>
      </c>
      <c r="D30" s="214">
        <v>0</v>
      </c>
      <c r="E30" s="214">
        <v>0</v>
      </c>
      <c r="F30" s="214">
        <v>0</v>
      </c>
      <c r="G30" s="214">
        <v>0</v>
      </c>
      <c r="H30" s="214">
        <v>2</v>
      </c>
      <c r="I30" s="214">
        <v>0</v>
      </c>
      <c r="J30" s="214">
        <v>0</v>
      </c>
      <c r="K30" s="214">
        <v>0</v>
      </c>
      <c r="L30" s="214">
        <v>0</v>
      </c>
      <c r="M30" s="214">
        <v>0</v>
      </c>
    </row>
    <row r="31" spans="1:13" ht="16">
      <c r="A31" s="106" t="s">
        <v>13</v>
      </c>
      <c r="B31" s="114">
        <v>0</v>
      </c>
      <c r="C31" s="214">
        <v>0</v>
      </c>
      <c r="D31" s="214">
        <v>0</v>
      </c>
      <c r="E31" s="214">
        <v>0</v>
      </c>
      <c r="F31" s="214">
        <v>0</v>
      </c>
      <c r="G31" s="214">
        <v>0</v>
      </c>
      <c r="H31" s="214">
        <v>0</v>
      </c>
      <c r="I31" s="214">
        <v>0</v>
      </c>
      <c r="J31" s="214">
        <v>0</v>
      </c>
      <c r="K31" s="214">
        <v>0</v>
      </c>
      <c r="L31" s="214">
        <v>0</v>
      </c>
      <c r="M31" s="214">
        <v>0</v>
      </c>
    </row>
    <row r="32" spans="1:13" ht="16">
      <c r="A32" s="106" t="s">
        <v>14</v>
      </c>
      <c r="B32" s="114">
        <v>0</v>
      </c>
      <c r="C32" s="214">
        <v>0</v>
      </c>
      <c r="D32" s="214">
        <v>0</v>
      </c>
      <c r="E32" s="214">
        <v>0</v>
      </c>
      <c r="F32" s="214">
        <v>0</v>
      </c>
      <c r="G32" s="214">
        <v>0</v>
      </c>
      <c r="H32" s="214">
        <v>0</v>
      </c>
      <c r="I32" s="214">
        <v>0</v>
      </c>
      <c r="J32" s="214">
        <v>0</v>
      </c>
      <c r="K32" s="214">
        <v>0</v>
      </c>
      <c r="L32" s="214">
        <v>0</v>
      </c>
      <c r="M32" s="214">
        <v>0</v>
      </c>
    </row>
    <row r="33" spans="1:13" ht="16">
      <c r="A33" s="106" t="s">
        <v>15</v>
      </c>
      <c r="B33" s="114">
        <v>0</v>
      </c>
      <c r="C33" s="214">
        <v>0</v>
      </c>
      <c r="D33" s="214">
        <v>0</v>
      </c>
      <c r="E33" s="214">
        <v>0</v>
      </c>
      <c r="F33" s="214">
        <v>0</v>
      </c>
      <c r="G33" s="214">
        <v>0</v>
      </c>
      <c r="H33" s="214">
        <v>0</v>
      </c>
      <c r="I33" s="214">
        <v>0</v>
      </c>
      <c r="J33" s="214">
        <v>0</v>
      </c>
      <c r="K33" s="214">
        <v>0</v>
      </c>
      <c r="L33" s="214">
        <v>0</v>
      </c>
      <c r="M33" s="214">
        <v>0</v>
      </c>
    </row>
    <row r="34" spans="1:13">
      <c r="A34" s="213" t="s">
        <v>140</v>
      </c>
      <c r="B34" s="114">
        <v>0</v>
      </c>
      <c r="C34" s="214">
        <v>0</v>
      </c>
      <c r="D34" s="165">
        <v>0</v>
      </c>
      <c r="E34" s="165">
        <v>0</v>
      </c>
      <c r="F34" s="165">
        <v>0</v>
      </c>
      <c r="G34" s="165">
        <v>0</v>
      </c>
      <c r="H34" s="165">
        <v>2</v>
      </c>
      <c r="I34" s="165">
        <v>0</v>
      </c>
      <c r="J34" s="165">
        <v>0</v>
      </c>
      <c r="K34" s="166">
        <v>0</v>
      </c>
      <c r="L34" s="165">
        <v>0</v>
      </c>
      <c r="M34" s="165">
        <v>0</v>
      </c>
    </row>
    <row r="35" spans="1:13">
      <c r="A35" s="213" t="s">
        <v>141</v>
      </c>
      <c r="B35" s="114">
        <v>0</v>
      </c>
      <c r="C35" s="214">
        <v>0</v>
      </c>
      <c r="D35" s="214">
        <v>0</v>
      </c>
      <c r="E35" s="214">
        <v>0</v>
      </c>
      <c r="F35" s="214">
        <v>0</v>
      </c>
      <c r="G35" s="214">
        <v>0</v>
      </c>
      <c r="H35" s="214">
        <v>0</v>
      </c>
      <c r="I35" s="214">
        <v>0</v>
      </c>
      <c r="J35" s="214">
        <v>0</v>
      </c>
      <c r="K35" s="214">
        <v>0</v>
      </c>
      <c r="L35" s="214">
        <v>0</v>
      </c>
      <c r="M35" s="214">
        <v>0</v>
      </c>
    </row>
    <row r="36" spans="1:13">
      <c r="A36" s="213" t="s">
        <v>142</v>
      </c>
      <c r="B36" s="114">
        <v>0</v>
      </c>
      <c r="C36" s="214">
        <v>0</v>
      </c>
      <c r="D36" s="214">
        <v>0</v>
      </c>
      <c r="E36" s="214">
        <v>0</v>
      </c>
      <c r="F36" s="214">
        <v>0</v>
      </c>
      <c r="G36" s="214">
        <v>0</v>
      </c>
      <c r="H36" s="214">
        <v>0</v>
      </c>
      <c r="I36" s="214">
        <v>0</v>
      </c>
      <c r="J36" s="214">
        <v>0</v>
      </c>
      <c r="K36" s="214">
        <v>0</v>
      </c>
      <c r="L36" s="214">
        <v>0</v>
      </c>
      <c r="M36" s="214">
        <v>0</v>
      </c>
    </row>
    <row r="37" spans="1:13">
      <c r="A37" s="213" t="s">
        <v>143</v>
      </c>
      <c r="B37" s="114">
        <v>0</v>
      </c>
      <c r="C37" s="214">
        <v>0</v>
      </c>
      <c r="D37" s="214">
        <v>0</v>
      </c>
      <c r="E37" s="214">
        <v>0</v>
      </c>
      <c r="F37" s="214">
        <v>0</v>
      </c>
      <c r="G37" s="214">
        <v>0</v>
      </c>
      <c r="H37" s="214">
        <v>0</v>
      </c>
      <c r="I37" s="214">
        <v>0</v>
      </c>
      <c r="J37" s="214">
        <v>0</v>
      </c>
      <c r="K37" s="214">
        <v>0</v>
      </c>
      <c r="L37" s="214">
        <v>0</v>
      </c>
      <c r="M37" s="214">
        <v>0</v>
      </c>
    </row>
    <row r="38" spans="1:13">
      <c r="A38" s="152" t="s">
        <v>144</v>
      </c>
      <c r="B38" s="169">
        <v>45597</v>
      </c>
      <c r="C38" s="169">
        <v>45627</v>
      </c>
      <c r="D38" s="169">
        <v>45682</v>
      </c>
      <c r="E38" s="169">
        <v>45713</v>
      </c>
      <c r="F38" s="169">
        <v>45741</v>
      </c>
      <c r="G38" s="169">
        <v>45772</v>
      </c>
      <c r="H38" s="169">
        <v>45802</v>
      </c>
      <c r="I38" s="169">
        <v>45833</v>
      </c>
      <c r="J38" s="169">
        <v>45863</v>
      </c>
      <c r="K38" s="169">
        <v>45894</v>
      </c>
      <c r="L38" s="169">
        <v>45925</v>
      </c>
      <c r="M38" s="169">
        <v>45955</v>
      </c>
    </row>
    <row r="39" spans="1:13" ht="16">
      <c r="A39" s="106" t="s">
        <v>129</v>
      </c>
      <c r="B39" s="153">
        <v>0</v>
      </c>
      <c r="C39" s="214">
        <v>0</v>
      </c>
      <c r="D39" s="214">
        <v>0</v>
      </c>
      <c r="E39" s="214">
        <v>0</v>
      </c>
      <c r="F39" s="214">
        <v>0</v>
      </c>
      <c r="G39" s="214">
        <v>0</v>
      </c>
      <c r="H39" s="214">
        <v>0</v>
      </c>
      <c r="I39" s="214">
        <v>0</v>
      </c>
      <c r="J39" s="214">
        <v>0</v>
      </c>
      <c r="K39" s="214">
        <v>0</v>
      </c>
      <c r="L39" s="214">
        <v>0</v>
      </c>
      <c r="M39" s="214">
        <v>0</v>
      </c>
    </row>
    <row r="40" spans="1:13">
      <c r="A40" s="213" t="s">
        <v>145</v>
      </c>
      <c r="B40" s="114">
        <v>0</v>
      </c>
      <c r="C40" s="214">
        <v>0</v>
      </c>
      <c r="D40" s="214">
        <v>0</v>
      </c>
      <c r="E40" s="214">
        <v>0</v>
      </c>
      <c r="F40" s="214">
        <v>0</v>
      </c>
      <c r="G40" s="214">
        <v>0</v>
      </c>
      <c r="H40" s="214">
        <v>0</v>
      </c>
      <c r="I40" s="214">
        <v>0</v>
      </c>
      <c r="J40" s="214">
        <v>0</v>
      </c>
      <c r="K40" s="214">
        <v>0</v>
      </c>
      <c r="L40" s="214">
        <v>0</v>
      </c>
      <c r="M40" s="214">
        <v>0</v>
      </c>
    </row>
    <row r="41" spans="1:13" ht="16">
      <c r="A41" s="106" t="s">
        <v>12</v>
      </c>
      <c r="B41" s="114">
        <v>0</v>
      </c>
      <c r="C41" s="214">
        <v>0</v>
      </c>
      <c r="D41" s="214">
        <v>0</v>
      </c>
      <c r="E41" s="214">
        <v>0</v>
      </c>
      <c r="F41" s="214">
        <v>0</v>
      </c>
      <c r="G41" s="214">
        <v>0</v>
      </c>
      <c r="H41" s="214">
        <v>0</v>
      </c>
      <c r="I41" s="214">
        <v>0</v>
      </c>
      <c r="J41" s="214">
        <v>0</v>
      </c>
      <c r="K41" s="214">
        <v>0</v>
      </c>
      <c r="L41" s="214">
        <v>0</v>
      </c>
      <c r="M41" s="214">
        <v>0</v>
      </c>
    </row>
    <row r="42" spans="1:13" ht="16">
      <c r="A42" s="106" t="s">
        <v>13</v>
      </c>
      <c r="B42" s="114">
        <v>0</v>
      </c>
      <c r="C42" s="214">
        <v>0</v>
      </c>
      <c r="D42" s="214">
        <v>0</v>
      </c>
      <c r="E42" s="214">
        <v>0</v>
      </c>
      <c r="F42" s="214">
        <v>0</v>
      </c>
      <c r="G42" s="214">
        <v>0</v>
      </c>
      <c r="H42" s="214">
        <v>0</v>
      </c>
      <c r="I42" s="214">
        <v>0</v>
      </c>
      <c r="J42" s="214">
        <v>0</v>
      </c>
      <c r="K42" s="214">
        <v>0</v>
      </c>
      <c r="L42" s="214">
        <v>0</v>
      </c>
      <c r="M42" s="214">
        <v>0</v>
      </c>
    </row>
    <row r="43" spans="1:13" ht="16">
      <c r="A43" s="106" t="s">
        <v>14</v>
      </c>
      <c r="B43" s="114">
        <v>0</v>
      </c>
      <c r="C43" s="214">
        <v>0</v>
      </c>
      <c r="D43" s="214">
        <v>0</v>
      </c>
      <c r="E43" s="214">
        <v>0</v>
      </c>
      <c r="F43" s="214">
        <v>0</v>
      </c>
      <c r="G43" s="214">
        <v>0</v>
      </c>
      <c r="H43" s="214">
        <v>0</v>
      </c>
      <c r="I43" s="214">
        <v>0</v>
      </c>
      <c r="J43" s="214">
        <v>0</v>
      </c>
      <c r="K43" s="214">
        <v>0</v>
      </c>
      <c r="L43" s="214">
        <v>0</v>
      </c>
      <c r="M43" s="214">
        <v>0</v>
      </c>
    </row>
    <row r="44" spans="1:13" ht="16">
      <c r="A44" s="106" t="s">
        <v>15</v>
      </c>
      <c r="B44" s="114">
        <v>0</v>
      </c>
      <c r="C44" s="214">
        <v>0</v>
      </c>
      <c r="D44" s="214">
        <v>0</v>
      </c>
      <c r="E44" s="214">
        <v>0</v>
      </c>
      <c r="F44" s="214">
        <v>0</v>
      </c>
      <c r="G44" s="214">
        <v>0</v>
      </c>
      <c r="H44" s="214">
        <v>0</v>
      </c>
      <c r="I44" s="214">
        <v>0</v>
      </c>
      <c r="J44" s="214">
        <v>0</v>
      </c>
      <c r="K44" s="214">
        <v>0</v>
      </c>
      <c r="L44" s="214">
        <v>0</v>
      </c>
      <c r="M44" s="214">
        <v>0</v>
      </c>
    </row>
    <row r="45" spans="1:13">
      <c r="A45" s="213" t="s">
        <v>146</v>
      </c>
      <c r="B45" s="114">
        <v>0</v>
      </c>
      <c r="C45" s="214">
        <v>0</v>
      </c>
      <c r="D45" s="214">
        <v>0</v>
      </c>
      <c r="E45" s="214">
        <v>0</v>
      </c>
      <c r="F45" s="214">
        <v>0</v>
      </c>
      <c r="G45" s="214">
        <v>0</v>
      </c>
      <c r="H45" s="214">
        <v>0</v>
      </c>
      <c r="I45" s="214">
        <v>0</v>
      </c>
      <c r="J45" s="214">
        <v>0</v>
      </c>
      <c r="K45" s="214">
        <v>0</v>
      </c>
      <c r="L45" s="214">
        <v>0</v>
      </c>
      <c r="M45" s="214">
        <v>0</v>
      </c>
    </row>
    <row r="46" spans="1:13">
      <c r="A46" s="213" t="s">
        <v>147</v>
      </c>
      <c r="B46" s="114">
        <v>0</v>
      </c>
      <c r="C46" s="214">
        <v>0</v>
      </c>
      <c r="D46" s="214">
        <v>0</v>
      </c>
      <c r="E46" s="214">
        <v>0</v>
      </c>
      <c r="F46" s="214">
        <v>0</v>
      </c>
      <c r="G46" s="214">
        <v>0</v>
      </c>
      <c r="H46" s="214">
        <v>0</v>
      </c>
      <c r="I46" s="214">
        <v>0</v>
      </c>
      <c r="J46" s="214">
        <v>0</v>
      </c>
      <c r="K46" s="214">
        <v>0</v>
      </c>
      <c r="L46" s="214">
        <v>0</v>
      </c>
      <c r="M46" s="214">
        <v>0</v>
      </c>
    </row>
    <row r="47" spans="1:13">
      <c r="A47" s="213" t="s">
        <v>148</v>
      </c>
      <c r="B47" s="114">
        <v>0</v>
      </c>
      <c r="C47" s="214">
        <v>0</v>
      </c>
      <c r="D47" s="214">
        <v>0</v>
      </c>
      <c r="E47" s="214">
        <v>0</v>
      </c>
      <c r="F47" s="214">
        <v>0</v>
      </c>
      <c r="G47" s="214">
        <v>0</v>
      </c>
      <c r="H47" s="214">
        <v>0</v>
      </c>
      <c r="I47" s="214">
        <v>0</v>
      </c>
      <c r="J47" s="214">
        <v>0</v>
      </c>
      <c r="K47" s="214">
        <v>0</v>
      </c>
      <c r="L47" s="214">
        <v>0</v>
      </c>
      <c r="M47" s="214">
        <v>0</v>
      </c>
    </row>
    <row r="48" spans="1:13">
      <c r="A48" s="213" t="s">
        <v>149</v>
      </c>
      <c r="B48" s="114">
        <v>0</v>
      </c>
      <c r="C48" s="214">
        <v>0</v>
      </c>
      <c r="D48" s="214">
        <v>0</v>
      </c>
      <c r="E48" s="214">
        <v>0</v>
      </c>
      <c r="F48" s="214">
        <v>0</v>
      </c>
      <c r="G48" s="214">
        <v>0</v>
      </c>
      <c r="H48" s="214">
        <v>0</v>
      </c>
      <c r="I48" s="214">
        <v>0</v>
      </c>
      <c r="J48" s="214">
        <v>0</v>
      </c>
      <c r="K48" s="214">
        <v>0</v>
      </c>
      <c r="L48" s="214">
        <v>0</v>
      </c>
      <c r="M48" s="214">
        <v>0</v>
      </c>
    </row>
    <row r="49" spans="1:13">
      <c r="A49" s="152" t="s">
        <v>150</v>
      </c>
      <c r="B49" s="169">
        <v>45597</v>
      </c>
      <c r="C49" s="169">
        <v>45627</v>
      </c>
      <c r="D49" s="169">
        <v>45682</v>
      </c>
      <c r="E49" s="169">
        <v>45713</v>
      </c>
      <c r="F49" s="169">
        <v>45741</v>
      </c>
      <c r="G49" s="169">
        <v>45772</v>
      </c>
      <c r="H49" s="169">
        <v>45802</v>
      </c>
      <c r="I49" s="169">
        <v>45833</v>
      </c>
      <c r="J49" s="169">
        <v>45863</v>
      </c>
      <c r="K49" s="169">
        <v>45894</v>
      </c>
      <c r="L49" s="169">
        <v>45925</v>
      </c>
      <c r="M49" s="169">
        <v>45955</v>
      </c>
    </row>
    <row r="50" spans="1:13">
      <c r="A50" s="213" t="s">
        <v>151</v>
      </c>
      <c r="B50" s="153">
        <v>0</v>
      </c>
      <c r="C50" s="214">
        <v>0</v>
      </c>
      <c r="D50" s="214">
        <v>0</v>
      </c>
      <c r="E50" s="214">
        <v>0</v>
      </c>
      <c r="F50" s="214">
        <v>0</v>
      </c>
      <c r="G50" s="214">
        <v>0</v>
      </c>
      <c r="H50" s="214">
        <v>0</v>
      </c>
      <c r="I50" s="214">
        <v>0</v>
      </c>
      <c r="J50" s="214">
        <v>0</v>
      </c>
      <c r="K50" s="214">
        <v>0</v>
      </c>
      <c r="L50" s="214">
        <v>0</v>
      </c>
      <c r="M50" s="214">
        <v>0</v>
      </c>
    </row>
    <row r="51" spans="1:13">
      <c r="A51" s="152" t="s">
        <v>152</v>
      </c>
      <c r="B51" s="169">
        <v>45597</v>
      </c>
      <c r="C51" s="169">
        <v>45627</v>
      </c>
      <c r="D51" s="169">
        <v>45682</v>
      </c>
      <c r="E51" s="169">
        <v>45713</v>
      </c>
      <c r="F51" s="169">
        <v>45741</v>
      </c>
      <c r="G51" s="169">
        <v>45772</v>
      </c>
      <c r="H51" s="169">
        <v>45802</v>
      </c>
      <c r="I51" s="169">
        <v>45833</v>
      </c>
      <c r="J51" s="169">
        <v>45863</v>
      </c>
      <c r="K51" s="169">
        <v>45894</v>
      </c>
      <c r="L51" s="169">
        <v>45925</v>
      </c>
      <c r="M51" s="169">
        <v>45955</v>
      </c>
    </row>
    <row r="52" spans="1:13">
      <c r="A52" s="213" t="s">
        <v>153</v>
      </c>
      <c r="B52" s="153">
        <v>0</v>
      </c>
      <c r="C52" s="214">
        <v>0</v>
      </c>
      <c r="D52" s="214">
        <v>1</v>
      </c>
      <c r="E52" s="214">
        <v>0</v>
      </c>
      <c r="F52" s="214">
        <v>0</v>
      </c>
      <c r="G52" s="214">
        <v>0</v>
      </c>
      <c r="H52" s="214">
        <v>1</v>
      </c>
      <c r="I52" s="214">
        <v>0</v>
      </c>
      <c r="J52" s="214">
        <v>0</v>
      </c>
      <c r="K52" s="214">
        <v>1</v>
      </c>
      <c r="L52" s="214">
        <v>0</v>
      </c>
      <c r="M52" s="214">
        <v>1</v>
      </c>
    </row>
    <row r="53" spans="1:13">
      <c r="A53" s="15"/>
    </row>
    <row r="55" spans="1:13">
      <c r="A55" s="12"/>
    </row>
    <row r="56" spans="1:13">
      <c r="A56" s="12"/>
    </row>
    <row r="57" spans="1:13">
      <c r="A57" s="11"/>
    </row>
    <row r="58" spans="1:13">
      <c r="A58" s="14"/>
    </row>
    <row r="59" spans="1:13">
      <c r="A59" s="14"/>
    </row>
    <row r="60" spans="1:13">
      <c r="A60" s="12"/>
    </row>
    <row r="61" spans="1:13">
      <c r="A61" s="13"/>
    </row>
    <row r="62" spans="1:13">
      <c r="A62" s="11"/>
    </row>
    <row r="63" spans="1:13">
      <c r="A63" s="11"/>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64d22a7b-b1f8-4bf0-ae4e-582e0db23088">
      <Terms xmlns="http://schemas.microsoft.com/office/infopath/2007/PartnerControls"/>
    </lcf76f155ced4ddcb4097134ff3c332f>
    <TaxCatchAll xmlns="e838a568-d96a-4c9e-b644-b01d81ce44f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F3C4025CE963C640BA0F3E335BDF5861" ma:contentTypeVersion="14" ma:contentTypeDescription="Create a new document." ma:contentTypeScope="" ma:versionID="9cd6aadd740c8d682a26265869a82098">
  <xsd:schema xmlns:xsd="http://www.w3.org/2001/XMLSchema" xmlns:xs="http://www.w3.org/2001/XMLSchema" xmlns:p="http://schemas.microsoft.com/office/2006/metadata/properties" xmlns:ns2="64d22a7b-b1f8-4bf0-ae4e-582e0db23088" xmlns:ns3="e838a568-d96a-4c9e-b644-b01d81ce44f5" targetNamespace="http://schemas.microsoft.com/office/2006/metadata/properties" ma:root="true" ma:fieldsID="6916f8d8ee47e661129fa780ce8f9bd5" ns2:_="" ns3:_="">
    <xsd:import namespace="64d22a7b-b1f8-4bf0-ae4e-582e0db23088"/>
    <xsd:import namespace="e838a568-d96a-4c9e-b644-b01d81ce44f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d22a7b-b1f8-4bf0-ae4e-582e0db230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c42ffe2-9050-4ace-9fd4-bdc7e8120326"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838a568-d96a-4c9e-b644-b01d81ce44f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34f1f82d-349b-4060-91e0-baf3d2a8b5d3}" ma:internalName="TaxCatchAll" ma:showField="CatchAllData" ma:web="e838a568-d96a-4c9e-b644-b01d81ce44f5">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B326B1-8BC6-47F4-8D3E-031E1CF71E94}">
  <ds:schemaRefs>
    <ds:schemaRef ds:uri="http://schemas.microsoft.com/office/2006/metadata/properties"/>
    <ds:schemaRef ds:uri="http://schemas.microsoft.com/office/infopath/2007/PartnerControls"/>
    <ds:schemaRef ds:uri="64d22a7b-b1f8-4bf0-ae4e-582e0db23088"/>
    <ds:schemaRef ds:uri="e838a568-d96a-4c9e-b644-b01d81ce44f5"/>
  </ds:schemaRefs>
</ds:datastoreItem>
</file>

<file path=customXml/itemProps2.xml><?xml version="1.0" encoding="utf-8"?>
<ds:datastoreItem xmlns:ds="http://schemas.openxmlformats.org/officeDocument/2006/customXml" ds:itemID="{54BDDE89-BCF7-43F7-AC96-EF07DD9D15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4d22a7b-b1f8-4bf0-ae4e-582e0db23088"/>
    <ds:schemaRef ds:uri="e838a568-d96a-4c9e-b644-b01d81ce44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AE49BF9-C93F-4283-8CE8-F379A3F130A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16</vt:i4>
      </vt:variant>
    </vt:vector>
  </HeadingPairs>
  <TitlesOfParts>
    <vt:vector size="16" baseType="lpstr">
      <vt:lpstr>Cover</vt:lpstr>
      <vt:lpstr>CO Code_Thousands-Block</vt:lpstr>
      <vt:lpstr>CO Code Charts</vt:lpstr>
      <vt:lpstr>CO Code 12 Mos Charts</vt:lpstr>
      <vt:lpstr>Thousands-Block Charts</vt:lpstr>
      <vt:lpstr>Thousands-Block 12 Mos Charts</vt:lpstr>
      <vt:lpstr>Forecasting Data per State</vt:lpstr>
      <vt:lpstr>p-ANI</vt:lpstr>
      <vt:lpstr>Other Resources</vt:lpstr>
      <vt:lpstr>NPA Relief Activity</vt:lpstr>
      <vt:lpstr>NPA Relief Planning</vt:lpstr>
      <vt:lpstr>NRUF</vt:lpstr>
      <vt:lpstr>System_Other Metrics Report</vt:lpstr>
      <vt:lpstr>Trouble Ticket Detail</vt:lpstr>
      <vt:lpstr>Requested Enhancements</vt:lpstr>
      <vt:lpstr>BIRRDS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jarmstrong</dc:creator>
  <cp:keywords/>
  <dc:description/>
  <cp:lastModifiedBy>Florence Weber</cp:lastModifiedBy>
  <cp:revision/>
  <dcterms:created xsi:type="dcterms:W3CDTF">2020-12-15T18:38:19Z</dcterms:created>
  <dcterms:modified xsi:type="dcterms:W3CDTF">2026-01-05T18:12:48Z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0x010100F3C4025CE963C640BA0F3E335BDF5861</vt:lpwstr>
  </property>
  <property fmtid="{D5CDD505-2E9C-101B-9397-08002B2CF9AE}" pid="3" name="MediaServiceImageTags">
    <vt:lpwstr/>
  </property>
</Properties>
</file>