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fweber/Desktop/OneDrive_1_2-17-2026/"/>
    </mc:Choice>
  </mc:AlternateContent>
  <xr:revisionPtr revIDLastSave="0" documentId="13_ncr:1_{D0C12354-D830-084C-A2AF-BDB1364815D4}" xr6:coauthVersionLast="47" xr6:coauthVersionMax="47" xr10:uidLastSave="{00000000-0000-0000-0000-000000000000}"/>
  <bookViews>
    <workbookView xWindow="31460" yWindow="1340" windowWidth="27960" windowHeight="1704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5" l="1"/>
  <c r="X21" i="16"/>
  <c r="M21" i="17"/>
  <c r="E17" i="15"/>
  <c r="E16" i="15"/>
  <c r="E15" i="15"/>
  <c r="E13" i="15"/>
  <c r="E12" i="15"/>
  <c r="E11" i="15"/>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<sst xmlns="http://schemas.openxmlformats.org/spreadsheetml/2006/main" count="941" uniqueCount="449">
  <si>
    <t xml:space="preserve">North American Numbering Plan </t>
  </si>
  <si>
    <t>Administrator (NANPA) Report</t>
  </si>
  <si>
    <t xml:space="preserve">          FCC CONTRACT NO. 273FCC21C0003</t>
  </si>
  <si>
    <t>December 1 - December 31, 2025</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</si>
  <si>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</si>
  <si>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</si>
  <si>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</si>
  <si>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</si>
  <si>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December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</si>
  <si>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</si>
  <si>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</si>
  <si>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</si>
  <si>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</si>
  <si>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</si>
  <si>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</si>
  <si>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</si>
  <si>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</si>
  <si>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</si>
  <si>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</si>
  <si>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</si>
  <si>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</si>
  <si>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</si>
  <si>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</si>
  <si>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</si>
  <si>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</si>
  <si>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</si>
  <si>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</si>
  <si>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</si>
  <si>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</si>
  <si>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</si>
  <si>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</si>
  <si>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</si>
  <si>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</si>
  <si>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</si>
  <si>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</si>
  <si>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</si>
  <si>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</si>
  <si>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</si>
  <si>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</si>
  <si>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</si>
  <si>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</si>
  <si>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</si>
  <si>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</si>
  <si>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</si>
  <si>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</si>
  <si>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</si>
  <si>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</si>
  <si>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</si>
  <si>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</si>
  <si>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</si>
  <si>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</si>
  <si>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</si>
  <si>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</si>
  <si>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</si>
  <si>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</si>
  <si>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</si>
  <si>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</si>
  <si>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</si>
  <si>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</si>
  <si>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</si>
  <si>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</si>
  <si>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</si>
  <si>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</si>
  <si>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</si>
  <si>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</si>
  <si>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</si>
  <si>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</si>
  <si>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</si>
  <si>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</si>
  <si>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</si>
  <si>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</si>
  <si>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</si>
  <si>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</si>
  <si>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</si>
  <si>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</si>
  <si>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</si>
  <si>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</si>
  <si>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</si>
  <si>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</si>
  <si>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</si>
  <si>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</si>
  <si>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</si>
  <si>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</si>
  <si>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</si>
  <si>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</si>
  <si>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</si>
  <si>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</si>
  <si>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</si>
  <si>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</si>
  <si>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</si>
  <si>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</si>
  <si>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</si>
  <si>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</si>
  <si>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</si>
  <si>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</si>
  <si>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</si>
  <si>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</si>
  <si>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</si>
  <si>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</si>
  <si>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</si>
  <si>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</si>
  <si>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</si>
  <si>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</si>
  <si>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</si>
  <si>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</si>
  <si>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</si>
  <si>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</si>
  <si>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</si>
  <si>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</si>
  <si>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</si>
  <si>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</si>
  <si>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</si>
  <si>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</si>
  <si>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</si>
  <si>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</si>
  <si>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</si>
  <si>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</si>
  <si>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</si>
  <si>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</si>
  <si>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</si>
  <si>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</si>
  <si>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</si>
  <si>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</si>
  <si>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</si>
  <si>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</si>
  <si>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</si>
  <si>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</si>
  <si>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</si>
  <si>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</si>
  <si>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</si>
  <si>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</si>
  <si>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</si>
  <si>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</si>
  <si>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</si>
  <si>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</si>
  <si>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</si>
  <si>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</si>
  <si>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</si>
  <si>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</si>
  <si>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</si>
  <si>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</si>
  <si>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</si>
  <si>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</si>
  <si>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</si>
  <si>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</si>
  <si>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</si>
  <si>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</si>
  <si>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</si>
  <si>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</si>
  <si>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</si>
  <si>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</si>
  <si>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</si>
  <si>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</si>
  <si>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</si>
  <si>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</si>
  <si>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</si>
  <si>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</si>
  <si>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327/870</t>
  </si>
  <si>
    <t>347/718/917/929</t>
  </si>
  <si>
    <t>657/714</t>
  </si>
  <si>
    <t>Jurisdiction</t>
  </si>
  <si>
    <t>Date Relief Identified and Industry/Regulators Notified</t>
  </si>
  <si>
    <t>Exhaust Date upon Declaration</t>
  </si>
  <si>
    <t>3Q2026</t>
  </si>
  <si>
    <t>4Q2026</t>
  </si>
  <si>
    <t>3Q2027</t>
  </si>
  <si>
    <t>4Q2027</t>
  </si>
  <si>
    <t>1Q2027</t>
  </si>
  <si>
    <t>3Q2028</t>
  </si>
  <si>
    <t>1Q2028</t>
  </si>
  <si>
    <t xml:space="preserve">Current Forecasted Exhaust Date </t>
  </si>
  <si>
    <t>2Q2059</t>
  </si>
  <si>
    <t>2Q2064</t>
  </si>
  <si>
    <t>2Q2026</t>
  </si>
  <si>
    <t>3Q2047</t>
  </si>
  <si>
    <t>2Q2036</t>
  </si>
  <si>
    <t>1Q2045</t>
  </si>
  <si>
    <t>2Q2028</t>
  </si>
  <si>
    <t>1Q2029</t>
  </si>
  <si>
    <t>1Q2040</t>
  </si>
  <si>
    <t>Relief Status</t>
  </si>
  <si>
    <t>Trigger</t>
  </si>
  <si>
    <t>Active</t>
  </si>
  <si>
    <t>Suspended</t>
  </si>
  <si>
    <t>Number of Remaining NXXs</t>
  </si>
  <si>
    <t>750/0</t>
  </si>
  <si>
    <t>0/0/2/112</t>
  </si>
  <si>
    <t>129/0</t>
  </si>
  <si>
    <t>Number of NXXs Unavailable</t>
  </si>
  <si>
    <t>14/15</t>
  </si>
  <si>
    <t>16/21/16/14</t>
  </si>
  <si>
    <t>14/14</t>
  </si>
  <si>
    <t>Initial Relief Planning Meeting Notice Date</t>
  </si>
  <si>
    <t>Actual Filing Date with Regulator</t>
  </si>
  <si>
    <t>Requested Implementation Date</t>
  </si>
  <si>
    <t>1Q2026</t>
  </si>
  <si>
    <t>2Q2027</t>
  </si>
  <si>
    <t>Requested Relief Type</t>
  </si>
  <si>
    <t>Overlay</t>
  </si>
  <si>
    <t>Requested Approval Date</t>
  </si>
  <si>
    <t>Approval Date</t>
  </si>
  <si>
    <t>Approved Relief Type</t>
  </si>
  <si>
    <t>Start of Permissive Dialing</t>
  </si>
  <si>
    <t>Mandatory Dialing</t>
  </si>
  <si>
    <t>New NPA Assignment Start Date</t>
  </si>
  <si>
    <t>Approved Implementation Date (Split - End of Recorded Announcement)</t>
  </si>
  <si>
    <t>Approved Implementation Date (Overlay - Earliest effective date for code assignment)</t>
  </si>
  <si>
    <t>New NPA code(s) assigned</t>
  </si>
  <si>
    <t>First Scheduled Implementation Meeting</t>
  </si>
  <si>
    <t>Planning Letter Published</t>
  </si>
  <si>
    <t>05/07/2024  PL-626</t>
  </si>
  <si>
    <t xml:space="preserve">03/26/2025   PL-630   </t>
  </si>
  <si>
    <t>08/19/2024  PL-627</t>
  </si>
  <si>
    <t>02/01/2000 PL-209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</si>
  <si>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</si>
  <si>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</si>
  <si>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</si>
  <si>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</si>
  <si>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</si>
  <si>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</si>
  <si>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</si>
  <si>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</si>
  <si>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</si>
  <si>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</si>
  <si>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</si>
  <si>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</si>
  <si>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</si>
  <si>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</si>
  <si>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</si>
  <si>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</si>
  <si>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</si>
  <si>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</si>
  <si>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</si>
  <si>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</si>
  <si>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</si>
  <si>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</si>
  <si>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</si>
  <si>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</si>
  <si>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</si>
  <si>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</si>
  <si>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</si>
  <si>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</si>
  <si>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</si>
  <si>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</si>
  <si>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</si>
  <si>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FTP Submissions</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</si>
  <si>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</si>
  <si>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</si>
  <si>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</si>
  <si>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</si>
  <si>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</si>
  <si>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</si>
  <si>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</si>
  <si>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</si>
  <si>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</si>
  <si>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</si>
  <si>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</si>
  <si>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</si>
  <si>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</si>
  <si>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</si>
  <si>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</si>
  <si>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</si>
  <si>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</si>
  <si>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</si>
  <si>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</si>
  <si>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744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</si>
  <si>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</si>
  <si>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</si>
  <si>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</si>
  <si>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</si>
  <si>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</si>
  <si>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</si>
  <si>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</si>
  <si>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</si>
  <si>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</si>
  <si>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</si>
  <si>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</si>
  <si>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</si>
  <si>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</si>
  <si>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</si>
  <si>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</si>
  <si>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</si>
  <si>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</si>
  <si>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</si>
  <si>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</si>
  <si>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</si>
  <si>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</si>
  <si>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</si>
  <si>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</si>
  <si>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</si>
  <si>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</si>
  <si>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</si>
  <si>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</si>
  <si>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</si>
  <si>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</si>
  <si>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</si>
  <si>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</si>
  <si>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</si>
  <si>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</si>
  <si>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</si>
  <si>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</si>
  <si>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</si>
  <si>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</si>
  <si>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</si>
  <si>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</si>
  <si>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</si>
  <si>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</si>
  <si>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</si>
  <si>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</si>
  <si>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</si>
  <si>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</si>
  <si>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</si>
  <si>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</si>
  <si>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</si>
  <si>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</si>
  <si>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</si>
  <si>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</si>
  <si>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</si>
  <si>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</si>
  <si>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</si>
  <si>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</si>
  <si>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</si>
  <si>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</si>
  <si>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</si>
  <si>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</si>
  <si>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</si>
  <si>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</si>
  <si>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</si>
  <si>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</si>
  <si>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</si>
  <si>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</si>
  <si>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</si>
  <si>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</si>
  <si>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</si>
  <si>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</si>
  <si>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</si>
  <si>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</si>
  <si>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</si>
  <si>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</si>
  <si>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</si>
  <si>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</si>
  <si>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</si>
  <si>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</si>
  <si>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</si>
  <si>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</si>
  <si>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</si>
  <si>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</si>
  <si>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</si>
  <si>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</si>
  <si>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</si>
  <si>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</si>
  <si>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</si>
  <si>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</si>
  <si>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</si>
  <si>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</si>
  <si>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</si>
  <si>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</si>
  <si>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</si>
  <si>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</si>
  <si>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</si>
  <si>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</si>
  <si>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</si>
  <si>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</si>
  <si>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</si>
  <si>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</si>
  <si>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</si>
  <si>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</si>
  <si>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</si>
  <si>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</si>
  <si>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</si>
  <si>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</si>
  <si>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</si>
  <si>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</si>
  <si>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</si>
  <si>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</si>
  <si>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</si>
  <si>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</si>
  <si>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</si>
  <si>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</si>
  <si>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</si>
  <si>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</si>
  <si>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</si>
  <si>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</si>
  <si>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</si>
  <si>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</si>
  <si>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</si>
  <si>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</si>
  <si>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</si>
  <si>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</si>
  <si>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Issue with Calendar displaying fully when only one code or block record appears on the Submit Part 4 screen. </t>
  </si>
  <si>
    <t>18 days</t>
  </si>
  <si>
    <t>Issue for Block Modifications where it's listing the NPA-NXX (code) and NPA-NXX-X (block) in Section A of the Part 1B email, Part 1B viewable form is fine.</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</si>
  <si>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</si>
  <si>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</si>
  <si>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</si>
  <si>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</si>
  <si>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</si>
  <si>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</si>
  <si>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</si>
  <si>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</si>
  <si>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</si>
  <si>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</si>
  <si>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</si>
  <si>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</si>
  <si>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</si>
  <si>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</si>
  <si>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</si>
  <si>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</si>
  <si>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</si>
  <si>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</si>
  <si>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</si>
  <si>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</si>
  <si>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</si>
  <si>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</si>
  <si>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</si>
  <si>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</si>
  <si>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</si>
  <si>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</si>
  <si>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</si>
  <si>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</si>
  <si>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</si>
  <si>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</si>
  <si>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</si>
  <si>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</si>
  <si>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</si>
  <si>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</si>
  <si>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Create a NAS User Report for the Regulators. </t>
  </si>
  <si>
    <t xml:space="preserve">N </t>
  </si>
  <si>
    <t>Implemented in NAS on 10/18/2025</t>
  </si>
  <si>
    <t xml:space="preserve">Thousands-Block/CO Code Assignment Needing Part 4 Report, make date range optional. </t>
  </si>
  <si>
    <t>Implemented in NAS on 9/11/2025</t>
  </si>
  <si>
    <t xml:space="preserve">For the SP user, make this field “Regulatory Point of Contact” a required field. </t>
  </si>
  <si>
    <t>TBD</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</si>
  <si>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</si>
  <si>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</si>
  <si>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</si>
  <si>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</si>
  <si>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</si>
  <si>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</si>
  <si>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</si>
  <si>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</si>
  <si>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</si>
  <si>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</si>
  <si>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</si>
  <si>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</si>
  <si>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</si>
  <si>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</si>
  <si>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</si>
  <si>
    <t>Revised February 18,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</si>
</sst>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00"/>
    <numFmt numFmtId="166" formatCode="0.0%"/>
  </numFmts>
  <fonts count="40">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b/>
      <u/>
      <sz val="11"/>
      <color rgb="FF000000"/>
      <name val="Calibri"/>
      <family val="2"/>
      <scheme val="minor"/>
    </font>
    <font>
      <u/>
      <sz val="11"/>
      <color rgb="FF000000"/>
      <name val="Calibri"/>
      <family val="2"/>
      <scheme val="minor"/>
    </font>
    <font>
      <b/>
      <sz val="11"/>
      <color theme="0"/>
      <name val="Calibri"/>
      <family val="2"/>
      <scheme val="minor"/>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2"/>
      <color rgb="FFFFFFFF"/>
      <name val="Calibri"/>
      <family val="2"/>
      <scheme val="minor"/>
    </font>
    <font>
      <b/>
      <sz val="12"/>
      <color theme="0"/>
      <name val="Calibri"/>
      <family val="2"/>
      <scheme val="minor"/>
    </font>
    <font>
      <b/>
      <sz val="11"/>
      <color rgb="FFFFFFFF"/>
      <name val="Calibri"/>
      <family val="2"/>
      <scheme val="minor"/>
    </font>
    <font>
      <sz val="12"/>
      <color theme="1"/>
      <name val="Calibri"/>
      <family val="2"/>
      <scheme val="minor"/>
    </font>
    <font>
      <b/>
      <sz val="12"/>
      <color rgb="FF000000"/>
      <name val="Calibri"/>
      <family val="2"/>
    </font>
    <font>
      <b/>
      <u/>
      <sz val="11"/>
      <name val="Calibri"/>
      <family val="2"/>
    </font>
    <font>
      <b/>
      <u val="double"/>
      <sz val="11"/>
      <color rgb="FF000000"/>
      <name val="Calibri"/>
      <family val="2"/>
    </font>
  </fonts>
  <fills count="9">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rgb="FF000000"/>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7" fillId="0" borderId="0"/>
    <xf numFmtId="0" fontId="7" fillId="0" borderId="0"/>
    <xf numFmtId="0" fontId="14" fillId="0" borderId="0"/>
  </cellStyleXfs>
  <cellXfs count="298">
    <xf numFmtId="0" fontId="0" fillId="0" borderId="0" xfId="0"/>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horizontal="left"/>
    </xf>
    <xf numFmtId="0" fontId="9" fillId="0" borderId="0" xfId="0" applyFont="1"/>
    <xf numFmtId="49" fontId="9" fillId="0" borderId="0" xfId="0" applyNumberFormat="1" applyFont="1"/>
    <xf numFmtId="0" fontId="8" fillId="0" borderId="0" xfId="0" applyFont="1" applyAlignment="1">
      <alignment horizontal="center"/>
    </xf>
    <xf numFmtId="3" fontId="0" fillId="0" borderId="0" xfId="0" applyNumberFormat="1"/>
    <xf numFmtId="0" fontId="0" fillId="0" borderId="0" xfId="0" applyAlignment="1">
      <alignment horizontal="center" vertical="top" wrapText="1"/>
    </xf>
    <xf numFmtId="0" fontId="12" fillId="0" borderId="1" xfId="0" applyFont="1" applyBorder="1"/>
    <xf numFmtId="0" fontId="12" fillId="0" borderId="1" xfId="0" applyFont="1" applyBorder="1" applyAlignment="1">
      <alignment wrapText="1"/>
    </xf>
    <xf numFmtId="0" fontId="11" fillId="0" borderId="0" xfId="0" applyFont="1"/>
    <xf numFmtId="0" fontId="11" fillId="0" borderId="0" xfId="0" applyFont="1" applyAlignment="1">
      <alignment horizontal="center"/>
    </xf>
    <xf numFmtId="0" fontId="12" fillId="0" borderId="0" xfId="0" applyFont="1"/>
    <xf numFmtId="0" fontId="12" fillId="0" borderId="0" xfId="0" applyFont="1" applyAlignment="1">
      <alignment horizontal="left" vertical="top" wrapText="1"/>
    </xf>
    <xf numFmtId="0" fontId="13" fillId="0" borderId="0" xfId="0" applyFont="1" applyAlignment="1">
      <alignment horizontal="left" vertical="center"/>
    </xf>
    <xf numFmtId="0" fontId="15" fillId="0" borderId="3" xfId="0" applyFont="1" applyBorder="1" applyAlignment="1">
      <alignment horizontal="right"/>
    </xf>
    <xf numFmtId="2" fontId="15" fillId="0" borderId="3" xfId="0" applyNumberFormat="1" applyFont="1" applyBorder="1" applyAlignment="1">
      <alignment horizontal="right" wrapText="1"/>
    </xf>
    <xf numFmtId="165" fontId="12" fillId="0" borderId="3" xfId="0" applyNumberFormat="1" applyFont="1" applyBorder="1" applyAlignment="1">
      <alignment horizontal="right"/>
    </xf>
    <xf numFmtId="0" fontId="12" fillId="0" borderId="3" xfId="0" applyFont="1" applyBorder="1"/>
    <xf numFmtId="3" fontId="12" fillId="0" borderId="3" xfId="0" applyNumberFormat="1" applyFont="1" applyBorder="1"/>
    <xf numFmtId="1" fontId="12" fillId="0" borderId="3" xfId="0" applyNumberFormat="1" applyFont="1" applyBorder="1"/>
    <xf numFmtId="3" fontId="12" fillId="0" borderId="3" xfId="0" applyNumberFormat="1" applyFont="1" applyBorder="1" applyAlignment="1">
      <alignment horizontal="right" wrapText="1"/>
    </xf>
    <xf numFmtId="0" fontId="12" fillId="5" borderId="3" xfId="0" applyFont="1" applyFill="1" applyBorder="1"/>
    <xf numFmtId="3" fontId="12" fillId="5" borderId="3" xfId="0" applyNumberFormat="1" applyFont="1" applyFill="1" applyBorder="1"/>
    <xf numFmtId="1" fontId="12" fillId="5" borderId="3" xfId="0" applyNumberFormat="1" applyFont="1" applyFill="1" applyBorder="1"/>
    <xf numFmtId="0" fontId="16" fillId="0" borderId="3" xfId="0" applyFont="1" applyBorder="1"/>
    <xf numFmtId="3" fontId="16" fillId="6" borderId="3" xfId="0" applyNumberFormat="1" applyFont="1" applyFill="1" applyBorder="1"/>
    <xf numFmtId="3" fontId="16" fillId="0" borderId="0" xfId="0" applyNumberFormat="1" applyFont="1"/>
    <xf numFmtId="3" fontId="16" fillId="6" borderId="3" xfId="0" applyNumberFormat="1" applyFont="1" applyFill="1" applyBorder="1" applyAlignment="1">
      <alignment horizontal="right" vertical="top" wrapText="1"/>
    </xf>
    <xf numFmtId="0" fontId="16" fillId="0" borderId="8" xfId="0" applyFont="1" applyBorder="1"/>
    <xf numFmtId="2" fontId="12" fillId="0" borderId="3" xfId="0" applyNumberFormat="1" applyFont="1" applyBorder="1"/>
    <xf numFmtId="0" fontId="16" fillId="0" borderId="3" xfId="0" applyFont="1" applyBorder="1" applyAlignment="1">
      <alignment horizontal="left"/>
    </xf>
    <xf numFmtId="164" fontId="15" fillId="0" borderId="3" xfId="0" applyNumberFormat="1" applyFont="1" applyBorder="1" applyAlignment="1">
      <alignment horizontal="right"/>
    </xf>
    <xf numFmtId="164" fontId="12" fillId="0" borderId="3" xfId="0" applyNumberFormat="1" applyFont="1" applyBorder="1"/>
    <xf numFmtId="164" fontId="12" fillId="5" borderId="3" xfId="0" applyNumberFormat="1" applyFont="1" applyFill="1" applyBorder="1"/>
    <xf numFmtId="164" fontId="16" fillId="6" borderId="3" xfId="0" applyNumberFormat="1" applyFont="1" applyFill="1" applyBorder="1"/>
    <xf numFmtId="0" fontId="16" fillId="0" borderId="0" xfId="0" applyFont="1"/>
    <xf numFmtId="17" fontId="19" fillId="0" borderId="1" xfId="3" applyNumberFormat="1" applyFont="1" applyBorder="1" applyAlignment="1">
      <alignment horizontal="center"/>
    </xf>
    <xf numFmtId="17" fontId="19" fillId="7" borderId="1" xfId="3" applyNumberFormat="1" applyFont="1" applyFill="1" applyBorder="1" applyAlignment="1">
      <alignment horizontal="center"/>
    </xf>
    <xf numFmtId="0" fontId="12" fillId="0" borderId="2" xfId="0" applyFont="1" applyBorder="1"/>
    <xf numFmtId="0" fontId="20" fillId="0" borderId="2" xfId="0" applyFont="1" applyBorder="1"/>
    <xf numFmtId="0" fontId="12" fillId="6" borderId="2" xfId="0" applyFont="1" applyFill="1" applyBorder="1"/>
    <xf numFmtId="9" fontId="12" fillId="0" borderId="1" xfId="0" applyNumberFormat="1" applyFont="1" applyBorder="1"/>
    <xf numFmtId="0" fontId="12" fillId="0" borderId="1" xfId="0" applyFont="1" applyBorder="1" applyAlignment="1">
      <alignment horizontal="left"/>
    </xf>
    <xf numFmtId="0" fontId="12" fillId="0" borderId="1" xfId="0" applyFont="1" applyBorder="1" applyAlignment="1">
      <alignment horizontal="right"/>
    </xf>
    <xf numFmtId="9" fontId="12" fillId="0" borderId="1" xfId="0" applyNumberFormat="1" applyFont="1" applyBorder="1" applyAlignment="1">
      <alignment horizontal="right"/>
    </xf>
    <xf numFmtId="0" fontId="16" fillId="0" borderId="1" xfId="3" applyFont="1" applyBorder="1" applyAlignment="1">
      <alignment wrapText="1"/>
    </xf>
    <xf numFmtId="0" fontId="22" fillId="0" borderId="1" xfId="0" applyFont="1" applyBorder="1" applyAlignment="1">
      <alignment wrapText="1"/>
    </xf>
    <xf numFmtId="0" fontId="16" fillId="0" borderId="1" xfId="3" applyFont="1" applyBorder="1" applyAlignment="1">
      <alignment vertical="center" wrapText="1"/>
    </xf>
    <xf numFmtId="0" fontId="21" fillId="0" borderId="1" xfId="0" applyFont="1" applyBorder="1" applyAlignment="1">
      <alignment wrapText="1"/>
    </xf>
    <xf numFmtId="164" fontId="18" fillId="8" borderId="1" xfId="0" applyNumberFormat="1" applyFont="1" applyFill="1" applyBorder="1"/>
    <xf numFmtId="164" fontId="18" fillId="0" borderId="22" xfId="0" applyNumberFormat="1" applyFont="1" applyBorder="1" applyAlignment="1">
      <alignment horizontal="left" vertical="top" wrapText="1"/>
    </xf>
    <xf numFmtId="0" fontId="25" fillId="0" borderId="0" xfId="0" applyFont="1" applyAlignment="1">
      <alignment horizontal="left" vertical="top" wrapText="1"/>
    </xf>
    <xf numFmtId="2" fontId="15" fillId="0" borderId="4" xfId="0" applyNumberFormat="1" applyFont="1" applyBorder="1" applyAlignment="1">
      <alignment horizontal="right" wrapText="1"/>
    </xf>
    <xf numFmtId="0" fontId="15" fillId="0" borderId="4" xfId="0" applyFont="1" applyBorder="1" applyAlignment="1">
      <alignment horizontal="right"/>
    </xf>
    <xf numFmtId="164" fontId="12" fillId="0" borderId="5" xfId="0" applyNumberFormat="1" applyFont="1" applyBorder="1"/>
    <xf numFmtId="0" fontId="16" fillId="0" borderId="5" xfId="0" applyFont="1" applyBorder="1"/>
    <xf numFmtId="3" fontId="12" fillId="0" borderId="5" xfId="0" applyNumberFormat="1" applyFont="1" applyBorder="1"/>
    <xf numFmtId="165" fontId="12" fillId="0" borderId="5" xfId="0" applyNumberFormat="1" applyFont="1" applyBorder="1" applyAlignment="1">
      <alignment horizontal="right"/>
    </xf>
    <xf numFmtId="164" fontId="12" fillId="0" borderId="4" xfId="0" applyNumberFormat="1" applyFont="1" applyBorder="1"/>
    <xf numFmtId="0" fontId="12" fillId="0" borderId="4" xfId="0" applyFont="1" applyBorder="1"/>
    <xf numFmtId="3" fontId="16" fillId="6" borderId="21" xfId="0" applyNumberFormat="1" applyFont="1" applyFill="1" applyBorder="1" applyAlignment="1">
      <alignment horizontal="right"/>
    </xf>
    <xf numFmtId="165" fontId="12" fillId="0" borderId="4" xfId="0" applyNumberFormat="1" applyFont="1" applyBorder="1" applyAlignment="1">
      <alignment horizontal="right"/>
    </xf>
    <xf numFmtId="1" fontId="12" fillId="0" borderId="4" xfId="0" applyNumberFormat="1" applyFont="1" applyBorder="1"/>
    <xf numFmtId="164" fontId="12" fillId="5" borderId="0" xfId="0" applyNumberFormat="1" applyFont="1" applyFill="1"/>
    <xf numFmtId="0" fontId="11" fillId="0" borderId="1" xfId="0" applyFont="1" applyBorder="1" applyAlignment="1">
      <alignment horizontal="center"/>
    </xf>
    <xf numFmtId="0" fontId="0" fillId="0" borderId="0" xfId="0" applyAlignment="1">
      <alignment horizontal="right"/>
    </xf>
    <xf numFmtId="0" fontId="26" fillId="0" borderId="1" xfId="0" applyFont="1" applyBorder="1" applyAlignment="1">
      <alignment horizontal="center" vertical="center"/>
    </xf>
    <xf numFmtId="0" fontId="11" fillId="0" borderId="1" xfId="0" applyFont="1" applyBorder="1" applyAlignment="1">
      <alignment wrapText="1"/>
    </xf>
    <xf numFmtId="0" fontId="11" fillId="6" borderId="1" xfId="0" applyFont="1" applyFill="1" applyBorder="1" applyAlignment="1">
      <alignment wrapText="1"/>
    </xf>
    <xf numFmtId="0" fontId="26" fillId="0" borderId="1" xfId="0" applyFont="1" applyBorder="1" applyAlignment="1">
      <alignment horizontal="center" wrapText="1"/>
    </xf>
    <xf numFmtId="0" fontId="0" fillId="0" borderId="0" xfId="0" applyAlignment="1">
      <alignment wrapText="1"/>
    </xf>
    <xf numFmtId="0" fontId="3" fillId="0" borderId="0" xfId="0" applyFont="1"/>
    <xf numFmtId="0" fontId="2" fillId="0" borderId="0" xfId="0" applyFont="1"/>
    <xf numFmtId="0" fontId="30" fillId="0" borderId="0" xfId="0" applyFont="1" applyAlignment="1">
      <alignment horizontal="center"/>
    </xf>
    <xf numFmtId="0" fontId="32" fillId="0" borderId="0" xfId="0" applyFont="1"/>
    <xf numFmtId="49" fontId="32" fillId="0" borderId="0" xfId="0" applyNumberFormat="1" applyFont="1"/>
    <xf numFmtId="0" fontId="28" fillId="2" borderId="0" xfId="0" applyFont="1" applyFill="1"/>
    <xf numFmtId="0" fontId="34" fillId="2" borderId="1" xfId="0" applyFont="1" applyFill="1" applyBorder="1" applyAlignment="1">
      <alignment vertical="center" wrapText="1"/>
    </xf>
    <xf numFmtId="0" fontId="34" fillId="2" borderId="1" xfId="0" applyFont="1" applyFill="1" applyBorder="1" applyAlignment="1">
      <alignment horizontal="center" vertical="center" wrapText="1"/>
    </xf>
    <xf numFmtId="0" fontId="35" fillId="3" borderId="3" xfId="0" applyFont="1" applyFill="1" applyBorder="1" applyAlignment="1">
      <alignment horizontal="center" wrapText="1"/>
    </xf>
    <xf numFmtId="0" fontId="28" fillId="2" borderId="1" xfId="0" applyFont="1" applyFill="1" applyBorder="1"/>
    <xf numFmtId="0" fontId="28" fillId="2" borderId="1" xfId="0" applyFont="1" applyFill="1" applyBorder="1" applyAlignment="1">
      <alignment horizontal="left"/>
    </xf>
    <xf numFmtId="0" fontId="28" fillId="2" borderId="1" xfId="0" applyFont="1" applyFill="1" applyBorder="1" applyAlignment="1">
      <alignment horizontal="center" wrapText="1"/>
    </xf>
    <xf numFmtId="0" fontId="28" fillId="2" borderId="1" xfId="0" applyFont="1" applyFill="1" applyBorder="1" applyAlignment="1">
      <alignment horizontal="center" vertical="top" wrapText="1"/>
    </xf>
    <xf numFmtId="0" fontId="21" fillId="0" borderId="1" xfId="0" applyFont="1" applyBorder="1" applyAlignment="1">
      <alignment horizontal="center"/>
    </xf>
    <xf numFmtId="0" fontId="21" fillId="0" borderId="2" xfId="0" applyFont="1" applyBorder="1" applyAlignment="1">
      <alignment horizontal="center"/>
    </xf>
    <xf numFmtId="9" fontId="21" fillId="6" borderId="27" xfId="0" applyNumberFormat="1" applyFont="1" applyFill="1" applyBorder="1" applyAlignment="1">
      <alignment horizontal="center"/>
    </xf>
    <xf numFmtId="0" fontId="21" fillId="6" borderId="27" xfId="0" applyFont="1" applyFill="1" applyBorder="1" applyAlignment="1">
      <alignment horizontal="center"/>
    </xf>
    <xf numFmtId="0" fontId="21" fillId="0" borderId="31" xfId="0" applyFont="1" applyBorder="1" applyAlignment="1">
      <alignment horizontal="center"/>
    </xf>
    <xf numFmtId="0" fontId="21" fillId="0" borderId="27" xfId="0" applyFont="1" applyBorder="1" applyAlignment="1">
      <alignment horizontal="center"/>
    </xf>
    <xf numFmtId="0" fontId="36" fillId="0" borderId="0" xfId="0" applyFont="1"/>
    <xf numFmtId="0" fontId="35" fillId="3" borderId="3" xfId="0" applyFont="1" applyFill="1" applyBorder="1"/>
    <xf numFmtId="0" fontId="35" fillId="3" borderId="3" xfId="0" applyFont="1" applyFill="1" applyBorder="1" applyAlignment="1">
      <alignment wrapText="1"/>
    </xf>
    <xf numFmtId="0" fontId="35" fillId="3" borderId="6" xfId="0" applyFont="1" applyFill="1" applyBorder="1" applyAlignment="1">
      <alignment wrapText="1"/>
    </xf>
    <xf numFmtId="16" fontId="35" fillId="2" borderId="3" xfId="0" applyNumberFormat="1" applyFont="1" applyFill="1" applyBorder="1" applyAlignment="1">
      <alignment horizontal="center" vertical="center" wrapText="1"/>
    </xf>
    <xf numFmtId="0" fontId="28" fillId="2" borderId="24" xfId="0" applyFont="1" applyFill="1" applyBorder="1" applyAlignment="1">
      <alignment horizontal="center"/>
    </xf>
    <xf numFmtId="0" fontId="28" fillId="2" borderId="1" xfId="0" applyFont="1" applyFill="1" applyBorder="1" applyAlignment="1">
      <alignment horizontal="center"/>
    </xf>
    <xf numFmtId="0" fontId="35" fillId="3" borderId="16" xfId="0" applyFont="1" applyFill="1" applyBorder="1" applyAlignment="1">
      <alignment wrapText="1"/>
    </xf>
    <xf numFmtId="0" fontId="35" fillId="2" borderId="3" xfId="0" applyFont="1" applyFill="1" applyBorder="1" applyAlignment="1">
      <alignment horizontal="center" vertical="center" wrapText="1"/>
    </xf>
    <xf numFmtId="14" fontId="11" fillId="0" borderId="1" xfId="0" applyNumberFormat="1" applyFont="1" applyBorder="1" applyAlignment="1">
      <alignment horizontal="center"/>
    </xf>
    <xf numFmtId="14" fontId="11" fillId="6" borderId="1" xfId="0" applyNumberFormat="1" applyFont="1" applyFill="1" applyBorder="1" applyAlignment="1">
      <alignment horizontal="center"/>
    </xf>
    <xf numFmtId="0" fontId="11" fillId="6" borderId="1" xfId="0" applyFont="1" applyFill="1" applyBorder="1" applyAlignment="1">
      <alignment horizontal="center"/>
    </xf>
    <xf numFmtId="0" fontId="12" fillId="0" borderId="1" xfId="0" applyFont="1" applyBorder="1" applyAlignment="1">
      <alignment horizontal="center" wrapText="1"/>
    </xf>
    <xf numFmtId="0" fontId="11" fillId="6" borderId="1" xfId="0" applyFont="1" applyFill="1" applyBorder="1" applyAlignment="1">
      <alignment horizontal="center" wrapText="1"/>
    </xf>
    <xf numFmtId="0" fontId="11" fillId="0" borderId="1" xfId="0" applyFont="1" applyBorder="1" applyAlignment="1">
      <alignment horizontal="center" wrapText="1"/>
    </xf>
    <xf numFmtId="0" fontId="28" fillId="2" borderId="32" xfId="0" applyFont="1" applyFill="1" applyBorder="1"/>
    <xf numFmtId="0" fontId="31" fillId="0" borderId="0" xfId="3" applyFont="1" applyAlignment="1">
      <alignment horizontal="left"/>
    </xf>
    <xf numFmtId="0" fontId="21" fillId="0" borderId="15" xfId="0" applyFont="1" applyBorder="1" applyAlignment="1">
      <alignment horizontal="center"/>
    </xf>
    <xf numFmtId="0" fontId="21" fillId="0" borderId="11" xfId="0" applyFont="1" applyBorder="1" applyAlignment="1">
      <alignment horizontal="center"/>
    </xf>
    <xf numFmtId="9" fontId="21" fillId="0" borderId="15" xfId="0" applyNumberFormat="1" applyFont="1" applyBorder="1" applyAlignment="1">
      <alignment horizontal="center"/>
    </xf>
    <xf numFmtId="0" fontId="21" fillId="0" borderId="28" xfId="0" applyFont="1" applyBorder="1" applyAlignment="1">
      <alignment horizontal="center"/>
    </xf>
    <xf numFmtId="9" fontId="21" fillId="0" borderId="27" xfId="0" applyNumberFormat="1" applyFont="1" applyBorder="1" applyAlignment="1">
      <alignment horizontal="center"/>
    </xf>
    <xf numFmtId="0" fontId="37" fillId="0" borderId="0" xfId="0" applyFont="1"/>
    <xf numFmtId="0" fontId="21" fillId="0" borderId="0" xfId="0" applyFont="1"/>
    <xf numFmtId="0" fontId="21" fillId="0" borderId="0" xfId="0" applyFont="1" applyAlignment="1">
      <alignment wrapText="1"/>
    </xf>
    <xf numFmtId="0" fontId="38" fillId="0" borderId="1" xfId="0" applyFont="1" applyBorder="1"/>
    <xf numFmtId="0" fontId="39" fillId="0" borderId="11" xfId="0" applyFont="1" applyBorder="1" applyAlignment="1">
      <alignment wrapText="1"/>
    </xf>
    <xf numFmtId="0" fontId="39" fillId="0" borderId="11" xfId="0" applyFont="1" applyBorder="1"/>
    <xf numFmtId="0" fontId="16" fillId="0" borderId="2" xfId="0" applyFont="1" applyBorder="1"/>
    <xf numFmtId="0" fontId="21" fillId="0" borderId="28" xfId="0" applyFont="1" applyBorder="1" applyAlignment="1">
      <alignment wrapText="1"/>
    </xf>
    <xf numFmtId="14" fontId="21" fillId="0" borderId="21" xfId="0" applyNumberFormat="1" applyFont="1" applyBorder="1"/>
    <xf numFmtId="0" fontId="21" fillId="0" borderId="28" xfId="0" applyFont="1" applyBorder="1"/>
    <xf numFmtId="0" fontId="16" fillId="0" borderId="28" xfId="0" applyFont="1" applyBorder="1" applyAlignment="1">
      <alignment wrapText="1"/>
    </xf>
    <xf numFmtId="0" fontId="21" fillId="0" borderId="2" xfId="0" applyFont="1" applyBorder="1"/>
    <xf numFmtId="0" fontId="21" fillId="6" borderId="23" xfId="0" applyFont="1" applyFill="1" applyBorder="1"/>
    <xf numFmtId="0" fontId="21" fillId="6" borderId="0" xfId="0" applyFont="1" applyFill="1" applyAlignment="1">
      <alignment wrapText="1"/>
    </xf>
    <xf numFmtId="14" fontId="21" fillId="0" borderId="33" xfId="0" applyNumberFormat="1" applyFont="1" applyBorder="1"/>
    <xf numFmtId="0" fontId="21" fillId="0" borderId="34" xfId="0" applyFont="1" applyBorder="1"/>
    <xf numFmtId="10" fontId="16" fillId="0" borderId="0" xfId="0" applyNumberFormat="1" applyFont="1"/>
    <xf numFmtId="9" fontId="16" fillId="0" borderId="0" xfId="0" applyNumberFormat="1" applyFont="1"/>
    <xf numFmtId="9" fontId="19" fillId="7" borderId="1" xfId="3" applyNumberFormat="1" applyFont="1" applyFill="1" applyBorder="1" applyAlignment="1">
      <alignment horizontal="center"/>
    </xf>
    <xf numFmtId="0" fontId="0" fillId="0" borderId="3" xfId="0" applyBorder="1"/>
    <xf numFmtId="0" fontId="21" fillId="6" borderId="18" xfId="0" applyFont="1" applyFill="1" applyBorder="1"/>
    <xf numFmtId="0" fontId="21" fillId="0" borderId="18" xfId="0" applyFont="1" applyBorder="1" applyAlignment="1">
      <alignment wrapText="1"/>
    </xf>
    <xf numFmtId="14" fontId="21" fillId="0" borderId="35" xfId="0" applyNumberFormat="1" applyFont="1" applyBorder="1"/>
    <xf numFmtId="0" fontId="21" fillId="6" borderId="17" xfId="0" applyFont="1" applyFill="1" applyBorder="1"/>
    <xf numFmtId="0" fontId="21" fillId="0" borderId="33" xfId="0" applyFont="1" applyBorder="1"/>
    <xf numFmtId="0" fontId="0" fillId="0" borderId="3" xfId="0" applyBorder="1" applyAlignment="1">
      <alignment wrapText="1"/>
    </xf>
    <xf numFmtId="14" fontId="0" fillId="0" borderId="3" xfId="0" applyNumberFormat="1" applyBorder="1"/>
    <xf numFmtId="164" fontId="16" fillId="5" borderId="3" xfId="0" applyNumberFormat="1" applyFont="1" applyFill="1" applyBorder="1"/>
    <xf numFmtId="165" fontId="12" fillId="5" borderId="3" xfId="0" applyNumberFormat="1" applyFont="1" applyFill="1" applyBorder="1" applyAlignment="1">
      <alignment horizontal="right"/>
    </xf>
    <xf numFmtId="0" fontId="16" fillId="5" borderId="8" xfId="0" applyFont="1" applyFill="1" applyBorder="1"/>
    <xf numFmtId="0" fontId="0" fillId="5" borderId="0" xfId="0" applyFill="1"/>
    <xf numFmtId="0" fontId="1" fillId="0" borderId="0" xfId="0" applyFont="1"/>
    <xf numFmtId="0" fontId="1" fillId="0" borderId="28" xfId="0" applyFont="1" applyBorder="1"/>
    <xf numFmtId="0" fontId="1" fillId="0" borderId="2" xfId="0" applyFont="1" applyBorder="1"/>
    <xf numFmtId="0" fontId="1" fillId="0" borderId="29" xfId="0" applyFont="1" applyBorder="1"/>
    <xf numFmtId="0" fontId="1" fillId="0" borderId="19" xfId="0" applyFont="1" applyBorder="1"/>
    <xf numFmtId="0" fontId="1" fillId="0" borderId="3" xfId="0" applyFont="1" applyBorder="1"/>
    <xf numFmtId="3" fontId="1" fillId="0" borderId="11" xfId="0" applyNumberFormat="1" applyFont="1" applyBorder="1"/>
    <xf numFmtId="3" fontId="1" fillId="0" borderId="1" xfId="0" applyNumberFormat="1" applyFont="1" applyBorder="1"/>
    <xf numFmtId="3" fontId="1" fillId="0" borderId="9" xfId="0" applyNumberFormat="1" applyFont="1" applyBorder="1"/>
    <xf numFmtId="3" fontId="1" fillId="0" borderId="3" xfId="0" applyNumberFormat="1" applyFont="1" applyBorder="1"/>
    <xf numFmtId="0" fontId="1" fillId="5" borderId="2" xfId="0" applyFont="1" applyFill="1" applyBorder="1"/>
    <xf numFmtId="0" fontId="1" fillId="5" borderId="29" xfId="0" applyFont="1" applyFill="1" applyBorder="1"/>
    <xf numFmtId="0" fontId="1" fillId="5" borderId="19" xfId="0" applyFont="1" applyFill="1" applyBorder="1"/>
    <xf numFmtId="0" fontId="1" fillId="5" borderId="3" xfId="0" applyFont="1" applyFill="1" applyBorder="1"/>
    <xf numFmtId="164" fontId="1" fillId="2" borderId="1" xfId="0" applyNumberFormat="1" applyFont="1" applyFill="1" applyBorder="1"/>
    <xf numFmtId="164" fontId="1" fillId="2" borderId="9" xfId="0" applyNumberFormat="1" applyFont="1" applyFill="1" applyBorder="1"/>
    <xf numFmtId="164" fontId="1" fillId="2" borderId="3" xfId="0" applyNumberFormat="1" applyFont="1" applyFill="1" applyBorder="1"/>
    <xf numFmtId="0" fontId="1" fillId="0" borderId="1" xfId="0" applyFont="1" applyBorder="1"/>
    <xf numFmtId="0" fontId="1" fillId="0" borderId="9" xfId="0" applyFont="1" applyBorder="1"/>
    <xf numFmtId="0" fontId="1" fillId="0" borderId="6" xfId="0" applyFont="1" applyBorder="1"/>
    <xf numFmtId="3" fontId="1" fillId="0" borderId="6" xfId="0" applyNumberFormat="1" applyFont="1" applyBorder="1"/>
    <xf numFmtId="3" fontId="1" fillId="5" borderId="1" xfId="0" applyNumberFormat="1" applyFont="1" applyFill="1" applyBorder="1"/>
    <xf numFmtId="3" fontId="1" fillId="5" borderId="9" xfId="0" applyNumberFormat="1" applyFont="1" applyFill="1" applyBorder="1"/>
    <xf numFmtId="0" fontId="1" fillId="0" borderId="3" xfId="0" applyFont="1" applyBorder="1" applyAlignment="1">
      <alignment horizontal="right"/>
    </xf>
    <xf numFmtId="0" fontId="1" fillId="0" borderId="1" xfId="0" applyFont="1" applyBorder="1" applyAlignment="1">
      <alignment horizontal="center"/>
    </xf>
    <xf numFmtId="0" fontId="1" fillId="5" borderId="6" xfId="0" applyFont="1" applyFill="1" applyBorder="1"/>
    <xf numFmtId="3" fontId="1" fillId="0" borderId="0" xfId="0" applyNumberFormat="1" applyFont="1"/>
    <xf numFmtId="0" fontId="1" fillId="5" borderId="1" xfId="0" applyFont="1" applyFill="1" applyBorder="1"/>
    <xf numFmtId="0" fontId="1" fillId="5" borderId="9" xfId="0" applyFont="1" applyFill="1" applyBorder="1"/>
    <xf numFmtId="0" fontId="1" fillId="5" borderId="16" xfId="0" applyFont="1" applyFill="1" applyBorder="1"/>
    <xf numFmtId="9" fontId="1" fillId="5" borderId="1" xfId="0" applyNumberFormat="1" applyFont="1" applyFill="1" applyBorder="1"/>
    <xf numFmtId="9" fontId="1" fillId="5" borderId="9" xfId="0" applyNumberFormat="1" applyFont="1" applyFill="1" applyBorder="1"/>
    <xf numFmtId="9" fontId="1" fillId="5" borderId="6" xfId="0" applyNumberFormat="1" applyFont="1" applyFill="1" applyBorder="1"/>
    <xf numFmtId="9" fontId="1" fillId="5" borderId="3" xfId="0" applyNumberFormat="1" applyFont="1" applyFill="1" applyBorder="1"/>
    <xf numFmtId="0" fontId="1" fillId="2" borderId="1" xfId="0" applyFont="1" applyFill="1" applyBorder="1"/>
    <xf numFmtId="0" fontId="1" fillId="2" borderId="9" xfId="0" applyFont="1" applyFill="1" applyBorder="1"/>
    <xf numFmtId="0" fontId="1" fillId="2" borderId="3" xfId="0" applyFont="1" applyFill="1" applyBorder="1"/>
    <xf numFmtId="0" fontId="1" fillId="0" borderId="1" xfId="0" applyFont="1" applyBorder="1" applyAlignment="1">
      <alignment horizontal="right"/>
    </xf>
    <xf numFmtId="0" fontId="1" fillId="5" borderId="1" xfId="0" applyFont="1" applyFill="1" applyBorder="1" applyAlignment="1">
      <alignment horizontal="right"/>
    </xf>
    <xf numFmtId="0" fontId="1" fillId="5" borderId="9" xfId="0" applyFont="1" applyFill="1" applyBorder="1" applyAlignment="1">
      <alignment horizontal="right"/>
    </xf>
    <xf numFmtId="0" fontId="1" fillId="5" borderId="3" xfId="0" applyFont="1" applyFill="1" applyBorder="1" applyAlignment="1">
      <alignment horizontal="right"/>
    </xf>
    <xf numFmtId="0" fontId="1" fillId="0" borderId="1" xfId="0" applyFont="1" applyBorder="1" applyAlignment="1">
      <alignment horizontal="left"/>
    </xf>
    <xf numFmtId="0" fontId="1" fillId="0" borderId="9" xfId="0" applyFont="1" applyBorder="1" applyAlignment="1">
      <alignment horizontal="right"/>
    </xf>
    <xf numFmtId="166" fontId="1" fillId="0" borderId="2" xfId="0" applyNumberFormat="1" applyFont="1" applyBorder="1" applyAlignment="1">
      <alignment horizontal="center"/>
    </xf>
    <xf numFmtId="0" fontId="1" fillId="0" borderId="0" xfId="0" applyFont="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164" fontId="18" fillId="4" borderId="1" xfId="0" applyNumberFormat="1" applyFont="1" applyFill="1" applyBorder="1"/>
    <xf numFmtId="164" fontId="18" fillId="4" borderId="9" xfId="0" applyNumberFormat="1" applyFont="1" applyFill="1" applyBorder="1"/>
    <xf numFmtId="164" fontId="18" fillId="4" borderId="3" xfId="0" applyNumberFormat="1" applyFont="1" applyFill="1" applyBorder="1"/>
    <xf numFmtId="0" fontId="12" fillId="0" borderId="3" xfId="0" applyFont="1" applyBorder="1" applyAlignment="1">
      <alignment wrapText="1"/>
    </xf>
    <xf numFmtId="3" fontId="12" fillId="0" borderId="11" xfId="0" applyNumberFormat="1" applyFont="1" applyBorder="1"/>
    <xf numFmtId="3" fontId="12" fillId="0" borderId="1" xfId="0" applyNumberFormat="1" applyFont="1" applyBorder="1"/>
    <xf numFmtId="3" fontId="12" fillId="0" borderId="9" xfId="0" applyNumberFormat="1" applyFont="1" applyBorder="1"/>
    <xf numFmtId="0" fontId="12" fillId="0" borderId="11" xfId="0" applyFont="1" applyBorder="1"/>
    <xf numFmtId="0" fontId="12" fillId="0" borderId="9" xfId="0" applyFont="1" applyBorder="1"/>
    <xf numFmtId="0" fontId="12" fillId="0" borderId="29" xfId="0" applyFont="1" applyBorder="1" applyAlignment="1">
      <alignment wrapText="1"/>
    </xf>
    <xf numFmtId="0" fontId="11" fillId="0" borderId="9" xfId="0" applyFont="1" applyBorder="1"/>
    <xf numFmtId="0" fontId="12" fillId="6" borderId="3" xfId="0" applyFont="1" applyFill="1" applyBorder="1"/>
    <xf numFmtId="0" fontId="12" fillId="6" borderId="6" xfId="0" applyFont="1" applyFill="1" applyBorder="1"/>
    <xf numFmtId="0" fontId="12" fillId="0" borderId="29" xfId="0" applyFont="1" applyBorder="1"/>
    <xf numFmtId="0" fontId="12" fillId="0" borderId="9" xfId="0" applyFont="1" applyBorder="1" applyAlignment="1">
      <alignment wrapText="1"/>
    </xf>
    <xf numFmtId="0" fontId="12" fillId="0" borderId="6" xfId="0" applyFont="1" applyBorder="1"/>
    <xf numFmtId="3" fontId="12" fillId="0" borderId="2" xfId="0" applyNumberFormat="1" applyFont="1" applyBorder="1"/>
    <xf numFmtId="0" fontId="12" fillId="0" borderId="3" xfId="0" applyFont="1" applyBorder="1" applyAlignment="1">
      <alignment horizontal="right"/>
    </xf>
    <xf numFmtId="0" fontId="12" fillId="0" borderId="6" xfId="0" applyFont="1" applyBorder="1" applyAlignment="1">
      <alignment horizontal="right"/>
    </xf>
    <xf numFmtId="0" fontId="12" fillId="0" borderId="1" xfId="0" applyFont="1" applyBorder="1" applyAlignment="1">
      <alignment vertical="center"/>
    </xf>
    <xf numFmtId="0" fontId="12" fillId="0" borderId="1" xfId="0" applyFont="1" applyBorder="1" applyAlignment="1">
      <alignment horizontal="center" vertical="center"/>
    </xf>
    <xf numFmtId="0" fontId="12" fillId="5" borderId="1" xfId="0" applyFont="1" applyFill="1" applyBorder="1" applyAlignment="1">
      <alignment horizontal="center" vertical="center"/>
    </xf>
    <xf numFmtId="0" fontId="12" fillId="0" borderId="11" xfId="0" applyFont="1" applyBorder="1" applyAlignment="1">
      <alignment horizontal="center" vertical="center"/>
    </xf>
    <xf numFmtId="0" fontId="12" fillId="5" borderId="11" xfId="0" applyFont="1" applyFill="1" applyBorder="1" applyAlignment="1">
      <alignment horizontal="center" vertical="center"/>
    </xf>
    <xf numFmtId="0" fontId="11" fillId="0" borderId="2" xfId="0" applyFont="1" applyBorder="1" applyAlignment="1">
      <alignment horizontal="center" wrapText="1"/>
    </xf>
    <xf numFmtId="0" fontId="18" fillId="4" borderId="1" xfId="0" applyFont="1" applyFill="1" applyBorder="1" applyAlignment="1">
      <alignment horizontal="center"/>
    </xf>
    <xf numFmtId="164" fontId="18" fillId="4" borderId="1" xfId="0" applyNumberFormat="1" applyFont="1" applyFill="1" applyBorder="1" applyAlignment="1">
      <alignment horizontal="right"/>
    </xf>
    <xf numFmtId="164" fontId="18" fillId="4" borderId="9" xfId="0" applyNumberFormat="1" applyFont="1" applyFill="1" applyBorder="1" applyAlignment="1">
      <alignment horizontal="right"/>
    </xf>
    <xf numFmtId="164" fontId="18" fillId="4" borderId="3" xfId="0" applyNumberFormat="1" applyFont="1" applyFill="1" applyBorder="1" applyAlignment="1">
      <alignment horizontal="right"/>
    </xf>
    <xf numFmtId="0" fontId="11" fillId="0" borderId="11" xfId="0" applyFont="1" applyBorder="1"/>
    <xf numFmtId="0" fontId="11" fillId="0" borderId="10" xfId="0" applyFont="1" applyBorder="1"/>
    <xf numFmtId="0" fontId="11" fillId="0" borderId="1" xfId="0" applyFont="1" applyBorder="1"/>
    <xf numFmtId="0" fontId="11" fillId="0" borderId="28" xfId="0" applyFont="1" applyBorder="1"/>
    <xf numFmtId="0" fontId="11" fillId="0" borderId="30" xfId="0" applyFont="1" applyBorder="1"/>
    <xf numFmtId="0" fontId="11" fillId="0" borderId="2" xfId="0" applyFont="1" applyBorder="1"/>
    <xf numFmtId="0" fontId="12" fillId="0" borderId="21" xfId="0" applyFont="1" applyBorder="1"/>
    <xf numFmtId="0" fontId="12" fillId="0" borderId="20" xfId="0" applyFont="1" applyBorder="1"/>
    <xf numFmtId="0" fontId="12" fillId="5" borderId="3" xfId="0" applyFont="1" applyFill="1" applyBorder="1" applyAlignment="1">
      <alignment horizontal="right"/>
    </xf>
    <xf numFmtId="0" fontId="12" fillId="5" borderId="6" xfId="0" applyFont="1" applyFill="1" applyBorder="1" applyAlignment="1">
      <alignment horizontal="right"/>
    </xf>
    <xf numFmtId="0" fontId="12" fillId="6" borderId="3" xfId="0" applyFont="1" applyFill="1" applyBorder="1" applyAlignment="1">
      <alignment horizontal="right"/>
    </xf>
    <xf numFmtId="0" fontId="12" fillId="6" borderId="21" xfId="0" applyFont="1" applyFill="1" applyBorder="1"/>
    <xf numFmtId="0" fontId="12" fillId="6" borderId="20" xfId="0" applyFont="1" applyFill="1" applyBorder="1"/>
    <xf numFmtId="0" fontId="12" fillId="6" borderId="6" xfId="0" applyFont="1" applyFill="1" applyBorder="1" applyAlignment="1">
      <alignment horizontal="right"/>
    </xf>
    <xf numFmtId="0" fontId="18" fillId="8" borderId="0" xfId="0" applyFont="1" applyFill="1" applyAlignment="1">
      <alignment horizontal="center" vertical="justify" wrapText="1"/>
    </xf>
    <xf numFmtId="0" fontId="12" fillId="0" borderId="0" xfId="0" applyFont="1" applyAlignment="1">
      <alignment horizontal="center" vertical="justify" wrapText="1"/>
    </xf>
    <xf numFmtId="14" fontId="12" fillId="0" borderId="0" xfId="0" applyNumberFormat="1" applyFont="1" applyAlignment="1">
      <alignment horizontal="center" vertical="justify" wrapText="1"/>
    </xf>
    <xf numFmtId="0" fontId="12" fillId="0" borderId="0" xfId="0" quotePrefix="1" applyFont="1" applyAlignment="1">
      <alignment horizontal="center" vertical="justify" wrapText="1"/>
    </xf>
    <xf numFmtId="14" fontId="12" fillId="0" borderId="0" xfId="0" quotePrefix="1" applyNumberFormat="1" applyFont="1" applyAlignment="1">
      <alignment horizontal="center" vertical="justify" wrapText="1"/>
    </xf>
    <xf numFmtId="0" fontId="12" fillId="0" borderId="0" xfId="0" applyFont="1" applyAlignment="1">
      <alignment horizontal="center" wrapText="1"/>
    </xf>
    <xf numFmtId="0" fontId="12" fillId="0" borderId="0" xfId="0" applyFont="1" applyAlignment="1">
      <alignment horizontal="center" vertical="justify"/>
    </xf>
    <xf numFmtId="0" fontId="12" fillId="0" borderId="0" xfId="0" applyFont="1" applyAlignment="1">
      <alignment horizontal="center" vertical="top" wrapText="1"/>
    </xf>
    <xf numFmtId="0" fontId="18" fillId="0" borderId="0" xfId="0" applyFont="1" applyAlignment="1">
      <alignment horizontal="left" vertical="top"/>
    </xf>
    <xf numFmtId="0" fontId="12" fillId="0" borderId="4" xfId="0" applyFont="1" applyBorder="1" applyAlignment="1">
      <alignment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3" xfId="0" applyFont="1" applyBorder="1"/>
    <xf numFmtId="0" fontId="11" fillId="0" borderId="4" xfId="0" applyFont="1" applyBorder="1"/>
    <xf numFmtId="0" fontId="25" fillId="0" borderId="23" xfId="0" applyFont="1" applyBorder="1" applyAlignment="1">
      <alignment horizontal="left" vertical="top" wrapText="1"/>
    </xf>
    <xf numFmtId="164" fontId="1" fillId="2" borderId="36" xfId="0" applyNumberFormat="1" applyFont="1" applyFill="1" applyBorder="1"/>
    <xf numFmtId="3" fontId="21" fillId="5" borderId="3" xfId="0" applyNumberFormat="1" applyFont="1" applyFill="1" applyBorder="1"/>
    <xf numFmtId="0" fontId="31" fillId="0" borderId="0" xfId="0" applyFont="1" applyAlignment="1">
      <alignment horizontal="center"/>
    </xf>
    <xf numFmtId="0" fontId="29" fillId="0" borderId="0" xfId="0" applyFont="1" applyAlignment="1">
      <alignment horizontal="center"/>
    </xf>
    <xf numFmtId="0" fontId="31" fillId="0" borderId="0" xfId="0" applyFont="1" applyAlignment="1">
      <alignment horizontal="center" wrapText="1"/>
    </xf>
    <xf numFmtId="0" fontId="33" fillId="2" borderId="9"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xf numFmtId="0" fontId="18" fillId="4" borderId="9" xfId="0" applyFont="1" applyFill="1" applyBorder="1" applyAlignment="1">
      <alignment horizontal="center"/>
    </xf>
    <xf numFmtId="0" fontId="18" fillId="4" borderId="10" xfId="0" applyFont="1" applyFill="1" applyBorder="1" applyAlignment="1">
      <alignment horizontal="center"/>
    </xf>
    <xf numFmtId="0" fontId="18" fillId="4" borderId="11" xfId="0" applyFont="1" applyFill="1" applyBorder="1" applyAlignment="1">
      <alignment horizontal="center"/>
    </xf>
    <xf numFmtId="10" fontId="18" fillId="4" borderId="9" xfId="0" applyNumberFormat="1" applyFont="1" applyFill="1" applyBorder="1" applyAlignment="1">
      <alignment horizontal="center"/>
    </xf>
    <xf numFmtId="10" fontId="18" fillId="4" borderId="11" xfId="0" applyNumberFormat="1" applyFont="1" applyFill="1" applyBorder="1" applyAlignment="1">
      <alignment horizontal="center"/>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10" fontId="11" fillId="0" borderId="9" xfId="0" applyNumberFormat="1" applyFont="1" applyBorder="1" applyAlignment="1">
      <alignment horizontal="center"/>
    </xf>
    <xf numFmtId="10" fontId="11" fillId="0" borderId="11" xfId="0" applyNumberFormat="1" applyFont="1" applyBorder="1" applyAlignment="1">
      <alignment horizontal="center"/>
    </xf>
    <xf numFmtId="0" fontId="35" fillId="3" borderId="6" xfId="0" applyFont="1" applyFill="1" applyBorder="1" applyAlignment="1">
      <alignment horizontal="center"/>
    </xf>
    <xf numFmtId="0" fontId="35" fillId="3" borderId="7" xfId="0" applyFont="1" applyFill="1" applyBorder="1" applyAlignment="1">
      <alignment horizontal="center"/>
    </xf>
    <xf numFmtId="0" fontId="35" fillId="3" borderId="8" xfId="0" applyFont="1" applyFill="1" applyBorder="1" applyAlignment="1">
      <alignment horizontal="center"/>
    </xf>
    <xf numFmtId="0" fontId="11" fillId="0" borderId="12" xfId="0" applyFont="1" applyBorder="1" applyAlignment="1">
      <alignment horizontal="left" wrapText="1"/>
    </xf>
    <xf numFmtId="0" fontId="11" fillId="0" borderId="13" xfId="0" applyFont="1" applyBorder="1" applyAlignment="1">
      <alignment horizontal="left" wrapText="1"/>
    </xf>
    <xf numFmtId="0" fontId="11" fillId="0" borderId="14" xfId="0" applyFont="1" applyBorder="1" applyAlignment="1">
      <alignment horizontal="left" wrapText="1"/>
    </xf>
    <xf numFmtId="10" fontId="11" fillId="0" borderId="12" xfId="0" applyNumberFormat="1" applyFont="1" applyBorder="1" applyAlignment="1">
      <alignment horizontal="center"/>
    </xf>
    <xf numFmtId="10" fontId="11" fillId="0" borderId="14" xfId="0" applyNumberFormat="1" applyFont="1" applyBorder="1" applyAlignment="1">
      <alignment horizontal="center"/>
    </xf>
    <xf numFmtId="17" fontId="19" fillId="8" borderId="1" xfId="3" applyNumberFormat="1" applyFont="1" applyFill="1" applyBorder="1" applyAlignment="1">
      <alignment horizontal="center"/>
    </xf>
    <xf numFmtId="0" fontId="19" fillId="0" borderId="1" xfId="3" applyFont="1" applyBorder="1" applyAlignment="1">
      <alignment wrapText="1"/>
    </xf>
    <xf numFmtId="0" fontId="20" fillId="0" borderId="1" xfId="0" applyFont="1" applyBorder="1" applyAlignment="1">
      <alignment wrapText="1"/>
    </xf>
    <xf numFmtId="0" fontId="31" fillId="0" borderId="0" xfId="0" applyFont="1" applyAlignment="1">
      <alignment horizontal="left" vertical="top"/>
    </xf>
    <xf numFmtId="0" fontId="12" fillId="0" borderId="5" xfId="0" applyFont="1" applyBorder="1" applyAlignment="1">
      <alignment wrapText="1"/>
    </xf>
    <xf numFmtId="0" fontId="12" fillId="0" borderId="4" xfId="0" applyFont="1" applyBorder="1" applyAlignment="1">
      <alignment wrapText="1"/>
    </xf>
    <xf numFmtId="164" fontId="31" fillId="0" borderId="22" xfId="0" applyNumberFormat="1" applyFont="1" applyBorder="1" applyAlignment="1">
      <alignment horizontal="left" vertical="top" wrapText="1"/>
    </xf>
    <xf numFmtId="0" fontId="32" fillId="0" borderId="0" xfId="0" applyFont="1" applyAlignment="1">
      <alignment horizontal="left" vertical="top" wrapText="1"/>
    </xf>
    <xf numFmtId="0" fontId="32" fillId="0" borderId="23" xfId="0" applyFont="1" applyBorder="1" applyAlignment="1">
      <alignment horizontal="left" vertical="top" wrapText="1"/>
    </xf>
    <xf numFmtId="164" fontId="23" fillId="0" borderId="16" xfId="0" applyNumberFormat="1"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164" fontId="31" fillId="0" borderId="0" xfId="0" applyNumberFormat="1" applyFont="1"/>
    <xf numFmtId="0" fontId="25" fillId="0" borderId="6" xfId="0" applyFont="1" applyBorder="1" applyAlignment="1">
      <alignment horizontal="center" vertical="top" wrapText="1"/>
    </xf>
    <xf numFmtId="0" fontId="25" fillId="0" borderId="7" xfId="0" applyFont="1" applyBorder="1" applyAlignment="1">
      <alignment horizontal="center" vertical="top" wrapText="1"/>
    </xf>
    <xf numFmtId="0" fontId="25" fillId="0" borderId="8" xfId="0" applyFont="1" applyBorder="1" applyAlignment="1">
      <alignment horizontal="center" vertical="top" wrapText="1"/>
    </xf>
    <xf numFmtId="164" fontId="12" fillId="5" borderId="9" xfId="0" applyNumberFormat="1" applyFont="1" applyFill="1" applyBorder="1"/>
    <xf numFmtId="0" fontId="0" fillId="0" borderId="10" xfId="0" applyBorder="1"/>
    <xf numFmtId="0" fontId="0" fillId="0" borderId="11" xfId="0" applyBorder="1"/>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428625</xdr:colOff>
      <xdr:row>19</xdr:row>
      <xdr:rowOff>9525</xdr:rowOff>
    </xdr:to>
    <xdr:pic>
      <xdr:nvPicPr>
        <xdr:cNvPr id="2" name="Picture 1">
          <a:extLst>
            <a:ext uri="{FF2B5EF4-FFF2-40B4-BE49-F238E27FC236}">
              <a16:creationId xmlns:a16="http://schemas.microsoft.com/office/drawing/2014/main" id="{D7CA4052-905B-75BC-68EC-56CFD6CCA023}"/>
            </a:ext>
          </a:extLst>
        </xdr:cNvPr>
        <xdr:cNvPicPr>
          <a:picLocks noChangeAspect="1"/>
        </xdr:cNvPicPr>
      </xdr:nvPicPr>
      <xdr:blipFill>
        <a:blip xmlns:r="http://schemas.openxmlformats.org/officeDocument/2006/relationships" r:embed="rId1"/>
        <a:stretch>
          <a:fillRect/>
        </a:stretch>
      </xdr:blipFill>
      <xdr:spPr>
        <a:xfrm>
          <a:off x="0" y="0"/>
          <a:ext cx="5000625" cy="3629025"/>
        </a:xfrm>
        <a:prstGeom prst="rect">
          <a:avLst/>
        </a:prstGeom>
      </xdr:spPr>
    </xdr:pic>
    <xdr:clientData/>
  </xdr:twoCellAnchor>
  <xdr:twoCellAnchor editAs="oneCell">
    <xdr:from>
      <xdr:col>7</xdr:col>
      <xdr:colOff>0</xdr:colOff>
      <xdr:row>0</xdr:row>
      <xdr:rowOff>0</xdr:rowOff>
    </xdr:from>
    <xdr:to>
      <xdr:col>13</xdr:col>
      <xdr:colOff>428625</xdr:colOff>
      <xdr:row>19</xdr:row>
      <xdr:rowOff>9525</xdr:rowOff>
    </xdr:to>
    <xdr:pic>
      <xdr:nvPicPr>
        <xdr:cNvPr id="3" name="Picture 2">
          <a:extLst>
            <a:ext uri="{FF2B5EF4-FFF2-40B4-BE49-F238E27FC236}">
              <a16:creationId xmlns:a16="http://schemas.microsoft.com/office/drawing/2014/main" id="{D0BB78B1-50DE-E291-4426-F0191F3F5C0B}"/>
            </a:ext>
            <a:ext uri="{147F2762-F138-4A5C-976F-8EAC2B608ADB}">
              <a16:predDERef xmlns:a16="http://schemas.microsoft.com/office/drawing/2014/main" pred="{D7CA4052-905B-75BC-68EC-56CFD6CCA023}"/>
            </a:ext>
          </a:extLst>
        </xdr:cNvPr>
        <xdr:cNvPicPr>
          <a:picLocks noChangeAspect="1"/>
        </xdr:cNvPicPr>
      </xdr:nvPicPr>
      <xdr:blipFill>
        <a:blip xmlns:r="http://schemas.openxmlformats.org/officeDocument/2006/relationships" r:embed="rId2"/>
        <a:stretch>
          <a:fillRect/>
        </a:stretch>
      </xdr:blipFill>
      <xdr:spPr>
        <a:xfrm>
          <a:off x="5334000" y="0"/>
          <a:ext cx="5000625" cy="3629025"/>
        </a:xfrm>
        <a:prstGeom prst="rect">
          <a:avLst/>
        </a:prstGeom>
      </xdr:spPr>
    </xdr:pic>
    <xdr:clientData/>
  </xdr:twoCellAnchor>
  <xdr:twoCellAnchor editAs="oneCell">
    <xdr:from>
      <xdr:col>3</xdr:col>
      <xdr:colOff>57150</xdr:colOff>
      <xdr:row>19</xdr:row>
      <xdr:rowOff>161925</xdr:rowOff>
    </xdr:from>
    <xdr:to>
      <xdr:col>11</xdr:col>
      <xdr:colOff>276225</xdr:colOff>
      <xdr:row>40</xdr:row>
      <xdr:rowOff>104775</xdr:rowOff>
    </xdr:to>
    <xdr:pic>
      <xdr:nvPicPr>
        <xdr:cNvPr id="5" name="Picture 4">
          <a:extLst>
            <a:ext uri="{FF2B5EF4-FFF2-40B4-BE49-F238E27FC236}">
              <a16:creationId xmlns:a16="http://schemas.microsoft.com/office/drawing/2014/main" id="{E8820857-F0AE-5EF2-5A94-438E5D8DF3E6}"/>
            </a:ext>
            <a:ext uri="{147F2762-F138-4A5C-976F-8EAC2B608ADB}">
              <a16:predDERef xmlns:a16="http://schemas.microsoft.com/office/drawing/2014/main" pred="{D0BB78B1-50DE-E291-4426-F0191F3F5C0B}"/>
            </a:ext>
          </a:extLst>
        </xdr:cNvPr>
        <xdr:cNvPicPr>
          <a:picLocks noChangeAspect="1"/>
        </xdr:cNvPicPr>
      </xdr:nvPicPr>
      <xdr:blipFill>
        <a:blip xmlns:r="http://schemas.openxmlformats.org/officeDocument/2006/relationships" r:embed="rId3"/>
        <a:stretch>
          <a:fillRect/>
        </a:stretch>
      </xdr:blipFill>
      <xdr:spPr>
        <a:xfrm>
          <a:off x="2343150" y="3781425"/>
          <a:ext cx="6315075" cy="3943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571500</xdr:colOff>
      <xdr:row>19</xdr:row>
      <xdr:rowOff>104775</xdr:rowOff>
    </xdr:to>
    <xdr:pic>
      <xdr:nvPicPr>
        <xdr:cNvPr id="2" name="Picture 1">
          <a:extLst>
            <a:ext uri="{FF2B5EF4-FFF2-40B4-BE49-F238E27FC236}">
              <a16:creationId xmlns:a16="http://schemas.microsoft.com/office/drawing/2014/main" id="{0E6843B2-C4CB-28B9-EE40-81A281C7DA3B}"/>
            </a:ext>
          </a:extLst>
        </xdr:cNvPr>
        <xdr:cNvPicPr>
          <a:picLocks noChangeAspect="1"/>
        </xdr:cNvPicPr>
      </xdr:nvPicPr>
      <xdr:blipFill>
        <a:blip xmlns:r="http://schemas.openxmlformats.org/officeDocument/2006/relationships" r:embed="rId1"/>
        <a:stretch>
          <a:fillRect/>
        </a:stretch>
      </xdr:blipFill>
      <xdr:spPr>
        <a:xfrm>
          <a:off x="0" y="0"/>
          <a:ext cx="5143500" cy="3724275"/>
        </a:xfrm>
        <a:prstGeom prst="rect">
          <a:avLst/>
        </a:prstGeom>
      </xdr:spPr>
    </xdr:pic>
    <xdr:clientData/>
  </xdr:twoCellAnchor>
  <xdr:twoCellAnchor editAs="oneCell">
    <xdr:from>
      <xdr:col>7</xdr:col>
      <xdr:colOff>0</xdr:colOff>
      <xdr:row>0</xdr:row>
      <xdr:rowOff>0</xdr:rowOff>
    </xdr:from>
    <xdr:to>
      <xdr:col>13</xdr:col>
      <xdr:colOff>561975</xdr:colOff>
      <xdr:row>19</xdr:row>
      <xdr:rowOff>104775</xdr:rowOff>
    </xdr:to>
    <xdr:pic>
      <xdr:nvPicPr>
        <xdr:cNvPr id="3" name="Picture 2">
          <a:extLst>
            <a:ext uri="{FF2B5EF4-FFF2-40B4-BE49-F238E27FC236}">
              <a16:creationId xmlns:a16="http://schemas.microsoft.com/office/drawing/2014/main" id="{61A6CE69-262F-49C6-60CB-E9DFF1614A30}"/>
            </a:ext>
            <a:ext uri="{147F2762-F138-4A5C-976F-8EAC2B608ADB}">
              <a16:predDERef xmlns:a16="http://schemas.microsoft.com/office/drawing/2014/main" pred="{0E6843B2-C4CB-28B9-EE40-81A281C7DA3B}"/>
            </a:ext>
          </a:extLst>
        </xdr:cNvPr>
        <xdr:cNvPicPr>
          <a:picLocks noChangeAspect="1"/>
        </xdr:cNvPicPr>
      </xdr:nvPicPr>
      <xdr:blipFill>
        <a:blip xmlns:r="http://schemas.openxmlformats.org/officeDocument/2006/relationships" r:embed="rId2"/>
        <a:stretch>
          <a:fillRect/>
        </a:stretch>
      </xdr:blipFill>
      <xdr:spPr>
        <a:xfrm>
          <a:off x="5334000" y="0"/>
          <a:ext cx="5133975" cy="3724275"/>
        </a:xfrm>
        <a:prstGeom prst="rect">
          <a:avLst/>
        </a:prstGeom>
      </xdr:spPr>
    </xdr:pic>
    <xdr:clientData/>
  </xdr:twoCellAnchor>
  <xdr:twoCellAnchor editAs="oneCell">
    <xdr:from>
      <xdr:col>0</xdr:col>
      <xdr:colOff>19049</xdr:colOff>
      <xdr:row>20</xdr:row>
      <xdr:rowOff>0</xdr:rowOff>
    </xdr:from>
    <xdr:to>
      <xdr:col>6</xdr:col>
      <xdr:colOff>761022</xdr:colOff>
      <xdr:row>42</xdr:row>
      <xdr:rowOff>25400</xdr:rowOff>
    </xdr:to>
    <xdr:pic>
      <xdr:nvPicPr>
        <xdr:cNvPr id="4" name="Picture 3">
          <a:extLst>
            <a:ext uri="{FF2B5EF4-FFF2-40B4-BE49-F238E27FC236}">
              <a16:creationId xmlns:a16="http://schemas.microsoft.com/office/drawing/2014/main" id="{DAA5BF1E-FF5E-FA4D-55A2-8B6A5196BD17}"/>
            </a:ext>
            <a:ext uri="{147F2762-F138-4A5C-976F-8EAC2B608ADB}">
              <a16:predDERef xmlns:a16="http://schemas.microsoft.com/office/drawing/2014/main" pred="{61A6CE69-262F-49C6-60CB-E9DFF1614A30}"/>
            </a:ext>
          </a:extLst>
        </xdr:cNvPr>
        <xdr:cNvPicPr>
          <a:picLocks noChangeAspect="1"/>
        </xdr:cNvPicPr>
      </xdr:nvPicPr>
      <xdr:blipFill>
        <a:blip xmlns:r="http://schemas.openxmlformats.org/officeDocument/2006/relationships" r:embed="rId3"/>
        <a:stretch>
          <a:fillRect/>
        </a:stretch>
      </xdr:blipFill>
      <xdr:spPr>
        <a:xfrm>
          <a:off x="19049" y="3810000"/>
          <a:ext cx="5999773" cy="4216400"/>
        </a:xfrm>
        <a:prstGeom prst="rect">
          <a:avLst/>
        </a:prstGeom>
      </xdr:spPr>
    </xdr:pic>
    <xdr:clientData/>
  </xdr:twoCellAnchor>
  <xdr:twoCellAnchor editAs="oneCell">
    <xdr:from>
      <xdr:col>7</xdr:col>
      <xdr:colOff>9525</xdr:colOff>
      <xdr:row>19</xdr:row>
      <xdr:rowOff>177800</xdr:rowOff>
    </xdr:from>
    <xdr:to>
      <xdr:col>13</xdr:col>
      <xdr:colOff>619125</xdr:colOff>
      <xdr:row>42</xdr:row>
      <xdr:rowOff>53376</xdr:rowOff>
    </xdr:to>
    <xdr:pic>
      <xdr:nvPicPr>
        <xdr:cNvPr id="5" name="Picture 4">
          <a:extLst>
            <a:ext uri="{FF2B5EF4-FFF2-40B4-BE49-F238E27FC236}">
              <a16:creationId xmlns:a16="http://schemas.microsoft.com/office/drawing/2014/main" id="{40083BE8-4A20-D1E7-4EC4-F3191B46EA62}"/>
            </a:ext>
            <a:ext uri="{147F2762-F138-4A5C-976F-8EAC2B608ADB}">
              <a16:predDERef xmlns:a16="http://schemas.microsoft.com/office/drawing/2014/main" pred="{DAA5BF1E-FF5E-FA4D-55A2-8B6A5196BD17}"/>
            </a:ext>
          </a:extLst>
        </xdr:cNvPr>
        <xdr:cNvPicPr>
          <a:picLocks noChangeAspect="1"/>
        </xdr:cNvPicPr>
      </xdr:nvPicPr>
      <xdr:blipFill>
        <a:blip xmlns:r="http://schemas.openxmlformats.org/officeDocument/2006/relationships" r:embed="rId4"/>
        <a:stretch>
          <a:fillRect/>
        </a:stretch>
      </xdr:blipFill>
      <xdr:spPr>
        <a:xfrm>
          <a:off x="6143625" y="3797300"/>
          <a:ext cx="5867400" cy="42570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504825</xdr:colOff>
      <xdr:row>19</xdr:row>
      <xdr:rowOff>57150</xdr:rowOff>
    </xdr:to>
    <xdr:pic>
      <xdr:nvPicPr>
        <xdr:cNvPr id="2" name="Picture 1">
          <a:extLst>
            <a:ext uri="{FF2B5EF4-FFF2-40B4-BE49-F238E27FC236}">
              <a16:creationId xmlns:a16="http://schemas.microsoft.com/office/drawing/2014/main" id="{D02835C8-32C7-F7E1-D22D-DC241D8D01EE}"/>
            </a:ext>
          </a:extLst>
        </xdr:cNvPr>
        <xdr:cNvPicPr>
          <a:picLocks noChangeAspect="1"/>
        </xdr:cNvPicPr>
      </xdr:nvPicPr>
      <xdr:blipFill>
        <a:blip xmlns:r="http://schemas.openxmlformats.org/officeDocument/2006/relationships" r:embed="rId1"/>
        <a:stretch>
          <a:fillRect/>
        </a:stretch>
      </xdr:blipFill>
      <xdr:spPr>
        <a:xfrm>
          <a:off x="0" y="0"/>
          <a:ext cx="5076825" cy="3676650"/>
        </a:xfrm>
        <a:prstGeom prst="rect">
          <a:avLst/>
        </a:prstGeom>
      </xdr:spPr>
    </xdr:pic>
    <xdr:clientData/>
  </xdr:twoCellAnchor>
  <xdr:twoCellAnchor editAs="oneCell">
    <xdr:from>
      <xdr:col>6</xdr:col>
      <xdr:colOff>733425</xdr:colOff>
      <xdr:row>0</xdr:row>
      <xdr:rowOff>19050</xdr:rowOff>
    </xdr:from>
    <xdr:to>
      <xdr:col>13</xdr:col>
      <xdr:colOff>409575</xdr:colOff>
      <xdr:row>19</xdr:row>
      <xdr:rowOff>38100</xdr:rowOff>
    </xdr:to>
    <xdr:pic>
      <xdr:nvPicPr>
        <xdr:cNvPr id="4" name="Picture 3">
          <a:extLst>
            <a:ext uri="{FF2B5EF4-FFF2-40B4-BE49-F238E27FC236}">
              <a16:creationId xmlns:a16="http://schemas.microsoft.com/office/drawing/2014/main" id="{0285CDC1-0300-E1B6-55C1-4154DB91424D}"/>
            </a:ext>
            <a:ext uri="{147F2762-F138-4A5C-976F-8EAC2B608ADB}">
              <a16:predDERef xmlns:a16="http://schemas.microsoft.com/office/drawing/2014/main" pred="{D02835C8-32C7-F7E1-D22D-DC241D8D01EE}"/>
            </a:ext>
          </a:extLst>
        </xdr:cNvPr>
        <xdr:cNvPicPr>
          <a:picLocks noChangeAspect="1"/>
        </xdr:cNvPicPr>
      </xdr:nvPicPr>
      <xdr:blipFill>
        <a:blip xmlns:r="http://schemas.openxmlformats.org/officeDocument/2006/relationships" r:embed="rId2"/>
        <a:stretch>
          <a:fillRect/>
        </a:stretch>
      </xdr:blipFill>
      <xdr:spPr>
        <a:xfrm>
          <a:off x="5305425" y="19050"/>
          <a:ext cx="5010150" cy="3638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190500</xdr:colOff>
      <xdr:row>20</xdr:row>
      <xdr:rowOff>133350</xdr:rowOff>
    </xdr:from>
    <xdr:to>
      <xdr:col>10</xdr:col>
      <xdr:colOff>352425</xdr:colOff>
      <xdr:row>41</xdr:row>
      <xdr:rowOff>104775</xdr:rowOff>
    </xdr:to>
    <xdr:pic>
      <xdr:nvPicPr>
        <xdr:cNvPr id="10" name="Picture 3">
          <a:extLst>
            <a:ext uri="{FF2B5EF4-FFF2-40B4-BE49-F238E27FC236}">
              <a16:creationId xmlns:a16="http://schemas.microsoft.com/office/drawing/2014/main" id="{54F0B0A1-D214-F1A0-9D8E-45C832E1732C}"/>
            </a:ext>
            <a:ext uri="{147F2762-F138-4A5C-976F-8EAC2B608ADB}">
              <a16:predDERef xmlns:a16="http://schemas.microsoft.com/office/drawing/2014/main" pred="{ECFBECA8-BD98-06DC-4D88-08EA39129B3B}"/>
            </a:ext>
          </a:extLst>
        </xdr:cNvPr>
        <xdr:cNvPicPr>
          <a:picLocks noChangeAspect="1"/>
        </xdr:cNvPicPr>
      </xdr:nvPicPr>
      <xdr:blipFill>
        <a:blip xmlns:r="http://schemas.openxmlformats.org/officeDocument/2006/relationships" r:embed="rId1"/>
        <a:stretch>
          <a:fillRect/>
        </a:stretch>
      </xdr:blipFill>
      <xdr:spPr>
        <a:xfrm>
          <a:off x="2476500" y="3943350"/>
          <a:ext cx="5495925" cy="3971925"/>
        </a:xfrm>
        <a:prstGeom prst="rect">
          <a:avLst/>
        </a:prstGeom>
      </xdr:spPr>
    </xdr:pic>
    <xdr:clientData/>
  </xdr:twoCellAnchor>
  <xdr:twoCellAnchor editAs="oneCell">
    <xdr:from>
      <xdr:col>7</xdr:col>
      <xdr:colOff>438150</xdr:colOff>
      <xdr:row>0</xdr:row>
      <xdr:rowOff>47625</xdr:rowOff>
    </xdr:from>
    <xdr:to>
      <xdr:col>14</xdr:col>
      <xdr:colOff>371475</xdr:colOff>
      <xdr:row>20</xdr:row>
      <xdr:rowOff>47625</xdr:rowOff>
    </xdr:to>
    <xdr:pic>
      <xdr:nvPicPr>
        <xdr:cNvPr id="4" name="Picture 3">
          <a:extLst>
            <a:ext uri="{FF2B5EF4-FFF2-40B4-BE49-F238E27FC236}">
              <a16:creationId xmlns:a16="http://schemas.microsoft.com/office/drawing/2014/main" id="{4408DFEE-7EA4-42B9-E03E-B8B9F56D7AE7}"/>
            </a:ext>
            <a:ext uri="{147F2762-F138-4A5C-976F-8EAC2B608ADB}">
              <a16:predDERef xmlns:a16="http://schemas.microsoft.com/office/drawing/2014/main" pred="{54F0B0A1-D214-F1A0-9D8E-45C832E1732C}"/>
            </a:ext>
          </a:extLst>
        </xdr:cNvPr>
        <xdr:cNvPicPr>
          <a:picLocks noChangeAspect="1"/>
        </xdr:cNvPicPr>
      </xdr:nvPicPr>
      <xdr:blipFill>
        <a:blip xmlns:r="http://schemas.openxmlformats.org/officeDocument/2006/relationships" r:embed="rId2"/>
        <a:stretch>
          <a:fillRect/>
        </a:stretch>
      </xdr:blipFill>
      <xdr:spPr>
        <a:xfrm>
          <a:off x="5772150" y="47625"/>
          <a:ext cx="5267325" cy="3810000"/>
        </a:xfrm>
        <a:prstGeom prst="rect">
          <a:avLst/>
        </a:prstGeom>
      </xdr:spPr>
    </xdr:pic>
    <xdr:clientData/>
  </xdr:twoCellAnchor>
  <xdr:twoCellAnchor editAs="oneCell">
    <xdr:from>
      <xdr:col>0</xdr:col>
      <xdr:colOff>219075</xdr:colOff>
      <xdr:row>0</xdr:row>
      <xdr:rowOff>57150</xdr:rowOff>
    </xdr:from>
    <xdr:to>
      <xdr:col>7</xdr:col>
      <xdr:colOff>161925</xdr:colOff>
      <xdr:row>20</xdr:row>
      <xdr:rowOff>66675</xdr:rowOff>
    </xdr:to>
    <xdr:pic>
      <xdr:nvPicPr>
        <xdr:cNvPr id="5" name="Picture 4">
          <a:extLst>
            <a:ext uri="{FF2B5EF4-FFF2-40B4-BE49-F238E27FC236}">
              <a16:creationId xmlns:a16="http://schemas.microsoft.com/office/drawing/2014/main" id="{D8C05FCA-F232-C9AA-AC31-502E0B2934D4}"/>
            </a:ext>
            <a:ext uri="{147F2762-F138-4A5C-976F-8EAC2B608ADB}">
              <a16:predDERef xmlns:a16="http://schemas.microsoft.com/office/drawing/2014/main" pred="{4408DFEE-7EA4-42B9-E03E-B8B9F56D7AE7}"/>
            </a:ext>
          </a:extLst>
        </xdr:cNvPr>
        <xdr:cNvPicPr>
          <a:picLocks noChangeAspect="1"/>
        </xdr:cNvPicPr>
      </xdr:nvPicPr>
      <xdr:blipFill>
        <a:blip xmlns:r="http://schemas.openxmlformats.org/officeDocument/2006/relationships" r:embed="rId3"/>
        <a:stretch>
          <a:fillRect/>
        </a:stretch>
      </xdr:blipFill>
      <xdr:spPr>
        <a:xfrm>
          <a:off x="219075" y="57150"/>
          <a:ext cx="5276850" cy="38195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18.5" customWidth="1"/>
  </cols>
  <sheetData>
    <row r="14" spans="2:9" ht="21">
      <c r="B14" s="145"/>
      <c r="C14" s="253" t="s">
        <v>0</v>
      </c>
      <c r="D14" s="253"/>
      <c r="E14" s="253"/>
      <c r="F14" s="253"/>
      <c r="G14" s="253"/>
      <c r="H14" s="253"/>
      <c r="I14" s="145"/>
    </row>
    <row r="15" spans="2:9" ht="21">
      <c r="B15" s="145"/>
      <c r="C15" s="253" t="s">
        <v>1</v>
      </c>
      <c r="D15" s="253"/>
      <c r="E15" s="253"/>
      <c r="F15" s="253"/>
      <c r="G15" s="253"/>
      <c r="H15" s="253"/>
      <c r="I15" s="145"/>
    </row>
    <row r="16" spans="2:9" ht="21">
      <c r="B16" s="145"/>
      <c r="C16" s="145"/>
      <c r="D16" s="145"/>
      <c r="E16" s="75" t="s">
        <v>2</v>
      </c>
      <c r="F16" s="145"/>
      <c r="G16" s="145"/>
      <c r="H16" s="145"/>
      <c r="I16" s="145"/>
    </row>
    <row r="17" spans="2:10" ht="16" customHeight="1">
      <c r="B17" s="145"/>
      <c r="C17" s="145"/>
      <c r="D17" s="145"/>
      <c r="E17" s="75"/>
      <c r="F17" s="145"/>
      <c r="G17" s="145"/>
      <c r="H17" s="145"/>
      <c r="I17" s="145"/>
    </row>
    <row r="18" spans="2:10" ht="16">
      <c r="B18" s="145"/>
      <c r="C18" s="252" t="s">
        <v>3</v>
      </c>
      <c r="D18" s="252"/>
      <c r="E18" s="252"/>
      <c r="F18" s="252"/>
      <c r="G18" s="252"/>
      <c r="H18" s="252"/>
      <c r="I18" s="145"/>
    </row>
    <row r="19" spans="2:10">
      <c r="B19" s="145"/>
      <c r="C19" s="145"/>
      <c r="D19" s="145"/>
      <c r="E19" s="145"/>
      <c r="F19" s="145"/>
      <c r="G19" s="145"/>
      <c r="H19" s="145"/>
      <c r="I19" s="145"/>
    </row>
    <row r="20" spans="2:10" ht="27" customHeight="1">
      <c r="B20" s="254" t="s">
        <v>4</v>
      </c>
      <c r="C20" s="254"/>
      <c r="D20" s="254"/>
      <c r="E20" s="254"/>
      <c r="F20" s="254"/>
      <c r="G20" s="254"/>
      <c r="H20" s="254"/>
      <c r="I20" s="254"/>
    </row>
    <row r="21" spans="2:10">
      <c r="B21" s="145"/>
      <c r="C21" s="145"/>
      <c r="D21" s="145"/>
      <c r="E21" s="145"/>
      <c r="F21" s="145"/>
      <c r="G21" s="145"/>
      <c r="H21" s="145"/>
      <c r="I21" s="145"/>
    </row>
    <row r="22" spans="2:10">
      <c r="B22" s="145"/>
      <c r="C22" s="145"/>
      <c r="D22" s="145"/>
      <c r="E22" s="145"/>
      <c r="F22" s="145"/>
      <c r="G22" s="145"/>
      <c r="H22" s="145"/>
      <c r="I22" s="145"/>
    </row>
    <row r="23" spans="2:10" ht="16">
      <c r="B23" s="145"/>
      <c r="C23" s="145"/>
      <c r="D23" s="252" t="s">
        <v>448</v>
      </c>
      <c r="E23" s="252"/>
      <c r="F23" s="252"/>
      <c r="G23" s="252"/>
      <c r="H23" s="145"/>
      <c r="I23" s="145"/>
    </row>
    <row r="24" spans="2:10">
      <c r="B24" s="145"/>
      <c r="C24" s="145"/>
      <c r="D24" s="145"/>
      <c r="E24" s="145"/>
      <c r="F24" s="145"/>
      <c r="G24" s="145"/>
      <c r="H24" s="145"/>
      <c r="I24" s="145"/>
    </row>
    <row r="25" spans="2:10">
      <c r="B25" s="145"/>
      <c r="C25" s="145"/>
      <c r="D25" s="145"/>
      <c r="E25" s="145"/>
      <c r="F25" s="145"/>
      <c r="G25" s="145"/>
      <c r="H25" s="145"/>
      <c r="I25" s="145"/>
    </row>
    <row r="26" spans="2:10">
      <c r="B26" s="145"/>
      <c r="C26" s="145"/>
      <c r="D26" s="145"/>
      <c r="E26" s="145"/>
      <c r="F26" s="145"/>
      <c r="G26" s="145"/>
      <c r="H26" s="145"/>
      <c r="I26" s="145"/>
    </row>
    <row r="27" spans="2:10" ht="16">
      <c r="B27" s="145"/>
      <c r="C27" s="252" t="s">
        <v>5</v>
      </c>
      <c r="D27" s="252"/>
      <c r="E27" s="252"/>
      <c r="F27" s="252"/>
      <c r="G27" s="252"/>
      <c r="H27" s="252"/>
      <c r="I27" s="145"/>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O31"/>
  <sheetViews>
    <sheetView zoomScaleNormal="100" workbookViewId="0">
      <selection activeCell="A3" sqref="A3"/>
    </sheetView>
  </sheetViews>
  <sheetFormatPr baseColWidth="10" defaultColWidth="8.83203125" defaultRowHeight="15"/>
  <cols>
    <col min="1" max="1" width="34.83203125" customWidth="1"/>
    <col min="2" max="2" width="15.33203125" bestFit="1" customWidth="1"/>
    <col min="3" max="3" width="20.1640625" customWidth="1"/>
    <col min="4" max="4" width="16.83203125" bestFit="1" customWidth="1"/>
    <col min="5" max="5" width="17" customWidth="1"/>
    <col min="6" max="6" width="17.1640625" customWidth="1"/>
    <col min="7" max="7" width="17.6640625" customWidth="1"/>
    <col min="8" max="8" width="15.83203125" customWidth="1"/>
    <col min="9" max="9" width="13.33203125" customWidth="1"/>
    <col min="10" max="10" width="11.6640625" customWidth="1"/>
    <col min="11" max="11" width="11.5" customWidth="1"/>
    <col min="12" max="12" width="11" customWidth="1"/>
    <col min="13" max="13" width="15.83203125" bestFit="1" customWidth="1"/>
    <col min="14" max="14" width="16" customWidth="1"/>
    <col min="15" max="15" width="19.5" customWidth="1"/>
  </cols>
  <sheetData>
    <row r="1" spans="1:15" ht="16">
      <c r="A1" s="76" t="s">
        <v>154</v>
      </c>
    </row>
    <row r="2" spans="1:15" ht="16">
      <c r="A2" s="76" t="s">
        <v>155</v>
      </c>
    </row>
    <row r="3" spans="1:15" ht="16">
      <c r="A3" s="77" t="s">
        <v>8</v>
      </c>
    </row>
    <row r="5" spans="1:15" ht="16">
      <c r="A5" s="84" t="s">
        <v>156</v>
      </c>
      <c r="B5" s="235">
        <v>253</v>
      </c>
      <c r="C5" s="235" t="s">
        <v>157</v>
      </c>
      <c r="D5" s="235">
        <v>334</v>
      </c>
      <c r="E5" s="235" t="s">
        <v>158</v>
      </c>
      <c r="F5" s="235">
        <v>425</v>
      </c>
      <c r="G5" s="235">
        <v>479</v>
      </c>
      <c r="H5" s="235">
        <v>501</v>
      </c>
      <c r="I5" s="235">
        <v>502</v>
      </c>
      <c r="J5" s="235">
        <v>626</v>
      </c>
      <c r="K5" s="235" t="s">
        <v>159</v>
      </c>
      <c r="L5" s="235">
        <v>662</v>
      </c>
      <c r="M5" s="235">
        <v>734</v>
      </c>
      <c r="N5" s="235">
        <v>828</v>
      </c>
      <c r="O5" s="235">
        <v>912</v>
      </c>
    </row>
    <row r="6" spans="1:15" ht="16">
      <c r="A6" s="84" t="s">
        <v>160</v>
      </c>
      <c r="B6" s="235" t="s">
        <v>101</v>
      </c>
      <c r="C6" s="235" t="s">
        <v>55</v>
      </c>
      <c r="D6" s="235" t="s">
        <v>54</v>
      </c>
      <c r="E6" s="235" t="s">
        <v>87</v>
      </c>
      <c r="F6" s="235" t="s">
        <v>101</v>
      </c>
      <c r="G6" s="235" t="s">
        <v>55</v>
      </c>
      <c r="H6" s="235" t="s">
        <v>55</v>
      </c>
      <c r="I6" s="235" t="s">
        <v>70</v>
      </c>
      <c r="J6" s="235" t="s">
        <v>57</v>
      </c>
      <c r="K6" s="235" t="s">
        <v>57</v>
      </c>
      <c r="L6" s="235" t="s">
        <v>78</v>
      </c>
      <c r="M6" s="235" t="s">
        <v>75</v>
      </c>
      <c r="N6" s="235" t="s">
        <v>80</v>
      </c>
      <c r="O6" s="235" t="s">
        <v>63</v>
      </c>
    </row>
    <row r="7" spans="1:15" ht="32">
      <c r="A7" s="84" t="s">
        <v>161</v>
      </c>
      <c r="B7" s="236"/>
      <c r="C7" s="236"/>
      <c r="D7" s="237">
        <v>45198</v>
      </c>
      <c r="E7" s="237">
        <v>45364</v>
      </c>
      <c r="F7" s="236"/>
      <c r="G7" s="238"/>
      <c r="H7" s="236"/>
      <c r="I7" s="237">
        <v>45516</v>
      </c>
      <c r="J7" s="237">
        <v>45645</v>
      </c>
      <c r="K7" s="237">
        <v>45370</v>
      </c>
      <c r="L7" s="237">
        <v>45183</v>
      </c>
      <c r="M7" s="239">
        <v>36313</v>
      </c>
      <c r="N7" s="237">
        <v>45917</v>
      </c>
      <c r="O7" s="237">
        <v>45709</v>
      </c>
    </row>
    <row r="8" spans="1:15" ht="16">
      <c r="A8" s="84" t="s">
        <v>162</v>
      </c>
      <c r="B8" s="236"/>
      <c r="C8" s="236"/>
      <c r="D8" s="236" t="s">
        <v>163</v>
      </c>
      <c r="E8" s="236" t="s">
        <v>164</v>
      </c>
      <c r="F8" s="236"/>
      <c r="G8" s="238"/>
      <c r="H8" s="236"/>
      <c r="I8" s="236" t="s">
        <v>165</v>
      </c>
      <c r="J8" s="236" t="s">
        <v>166</v>
      </c>
      <c r="K8" s="236" t="s">
        <v>167</v>
      </c>
      <c r="L8" s="236" t="s">
        <v>163</v>
      </c>
      <c r="M8" s="238"/>
      <c r="N8" s="236" t="s">
        <v>168</v>
      </c>
      <c r="O8" s="236" t="s">
        <v>169</v>
      </c>
    </row>
    <row r="9" spans="1:15" ht="16">
      <c r="A9" s="84" t="s">
        <v>170</v>
      </c>
      <c r="B9" s="236" t="s">
        <v>171</v>
      </c>
      <c r="C9" s="236" t="s">
        <v>172</v>
      </c>
      <c r="D9" s="236" t="s">
        <v>173</v>
      </c>
      <c r="E9" s="236" t="s">
        <v>165</v>
      </c>
      <c r="F9" s="236" t="s">
        <v>174</v>
      </c>
      <c r="G9" s="236" t="s">
        <v>175</v>
      </c>
      <c r="H9" s="236" t="s">
        <v>176</v>
      </c>
      <c r="I9" s="236" t="s">
        <v>177</v>
      </c>
      <c r="J9" s="236" t="s">
        <v>178</v>
      </c>
      <c r="K9" s="236" t="s">
        <v>166</v>
      </c>
      <c r="L9" s="236" t="s">
        <v>165</v>
      </c>
      <c r="M9" s="236" t="s">
        <v>179</v>
      </c>
      <c r="N9" s="236" t="s">
        <v>168</v>
      </c>
      <c r="O9" s="236" t="s">
        <v>169</v>
      </c>
    </row>
    <row r="10" spans="1:15" ht="16">
      <c r="A10" s="84" t="s">
        <v>180</v>
      </c>
      <c r="B10" s="236" t="s">
        <v>181</v>
      </c>
      <c r="C10" s="236" t="s">
        <v>181</v>
      </c>
      <c r="D10" s="236" t="s">
        <v>182</v>
      </c>
      <c r="E10" s="236" t="s">
        <v>182</v>
      </c>
      <c r="F10" s="236" t="s">
        <v>181</v>
      </c>
      <c r="G10" s="236" t="s">
        <v>181</v>
      </c>
      <c r="H10" s="236" t="s">
        <v>181</v>
      </c>
      <c r="I10" s="236" t="s">
        <v>181</v>
      </c>
      <c r="J10" s="236" t="s">
        <v>182</v>
      </c>
      <c r="K10" s="236" t="s">
        <v>182</v>
      </c>
      <c r="L10" s="236" t="s">
        <v>182</v>
      </c>
      <c r="M10" s="236" t="s">
        <v>183</v>
      </c>
      <c r="N10" s="236" t="s">
        <v>182</v>
      </c>
      <c r="O10" s="236" t="s">
        <v>181</v>
      </c>
    </row>
    <row r="11" spans="1:15" ht="16">
      <c r="A11" s="84" t="s">
        <v>184</v>
      </c>
      <c r="B11" s="236">
        <v>277</v>
      </c>
      <c r="C11" s="236" t="s">
        <v>185</v>
      </c>
      <c r="D11" s="236">
        <v>4</v>
      </c>
      <c r="E11" s="236" t="s">
        <v>186</v>
      </c>
      <c r="F11" s="236">
        <v>155</v>
      </c>
      <c r="G11" s="236">
        <v>227</v>
      </c>
      <c r="H11" s="236">
        <v>154</v>
      </c>
      <c r="I11" s="236">
        <v>52</v>
      </c>
      <c r="J11" s="236">
        <v>56</v>
      </c>
      <c r="K11" s="236" t="s">
        <v>187</v>
      </c>
      <c r="L11" s="236">
        <v>28</v>
      </c>
      <c r="M11" s="236">
        <v>72</v>
      </c>
      <c r="N11" s="236">
        <v>70</v>
      </c>
      <c r="O11" s="236">
        <v>77</v>
      </c>
    </row>
    <row r="12" spans="1:15" ht="16">
      <c r="A12" s="84" t="s">
        <v>188</v>
      </c>
      <c r="B12" s="236">
        <v>17</v>
      </c>
      <c r="C12" s="236" t="s">
        <v>189</v>
      </c>
      <c r="D12" s="236">
        <v>19</v>
      </c>
      <c r="E12" s="236" t="s">
        <v>190</v>
      </c>
      <c r="F12" s="236">
        <v>19</v>
      </c>
      <c r="G12" s="236">
        <v>20</v>
      </c>
      <c r="H12" s="236">
        <v>22</v>
      </c>
      <c r="I12" s="236">
        <v>20</v>
      </c>
      <c r="J12" s="236">
        <v>14</v>
      </c>
      <c r="K12" s="236" t="s">
        <v>191</v>
      </c>
      <c r="L12" s="236">
        <v>16</v>
      </c>
      <c r="M12" s="236">
        <v>29</v>
      </c>
      <c r="N12" s="236">
        <v>25</v>
      </c>
      <c r="O12" s="236">
        <v>14</v>
      </c>
    </row>
    <row r="13" spans="1:15" ht="16">
      <c r="A13" s="84" t="s">
        <v>192</v>
      </c>
      <c r="B13" s="236"/>
      <c r="C13" s="236"/>
      <c r="D13" s="237">
        <v>45198</v>
      </c>
      <c r="E13" s="237">
        <v>45364</v>
      </c>
      <c r="F13" s="236"/>
      <c r="G13" s="236"/>
      <c r="H13" s="236"/>
      <c r="I13" s="237">
        <v>45516</v>
      </c>
      <c r="J13" s="237">
        <v>45645</v>
      </c>
      <c r="K13" s="237">
        <v>45370</v>
      </c>
      <c r="L13" s="239">
        <v>45183</v>
      </c>
      <c r="M13" s="237">
        <v>36313</v>
      </c>
      <c r="N13" s="237">
        <v>45917</v>
      </c>
      <c r="O13" s="237">
        <v>45709</v>
      </c>
    </row>
    <row r="14" spans="1:15" ht="16">
      <c r="A14" s="84" t="s">
        <v>193</v>
      </c>
      <c r="B14" s="236"/>
      <c r="C14" s="236"/>
      <c r="D14" s="237">
        <v>45267</v>
      </c>
      <c r="E14" s="237">
        <v>45434</v>
      </c>
      <c r="F14" s="236"/>
      <c r="G14" s="236"/>
      <c r="H14" s="236"/>
      <c r="I14" s="237">
        <v>45579</v>
      </c>
      <c r="J14" s="237">
        <v>45708</v>
      </c>
      <c r="K14" s="237">
        <v>45427</v>
      </c>
      <c r="L14" s="237">
        <v>45246</v>
      </c>
      <c r="M14" s="236"/>
      <c r="N14" s="237">
        <v>45985</v>
      </c>
      <c r="O14" s="237">
        <v>45778</v>
      </c>
    </row>
    <row r="15" spans="1:15" ht="16">
      <c r="A15" s="84" t="s">
        <v>194</v>
      </c>
      <c r="B15" s="236"/>
      <c r="C15" s="236"/>
      <c r="D15" s="236" t="s">
        <v>195</v>
      </c>
      <c r="E15" s="236" t="s">
        <v>173</v>
      </c>
      <c r="F15" s="236"/>
      <c r="G15" s="238"/>
      <c r="H15" s="236"/>
      <c r="I15" s="236" t="s">
        <v>195</v>
      </c>
      <c r="J15" s="236" t="s">
        <v>196</v>
      </c>
      <c r="K15" s="236" t="s">
        <v>163</v>
      </c>
      <c r="L15" s="236" t="s">
        <v>195</v>
      </c>
      <c r="M15" s="238"/>
      <c r="N15" s="236" t="s">
        <v>169</v>
      </c>
      <c r="O15" s="236" t="s">
        <v>166</v>
      </c>
    </row>
    <row r="16" spans="1:15" ht="16">
      <c r="A16" s="84" t="s">
        <v>197</v>
      </c>
      <c r="B16" s="236"/>
      <c r="C16" s="236"/>
      <c r="D16" s="236" t="s">
        <v>198</v>
      </c>
      <c r="E16" s="236" t="s">
        <v>198</v>
      </c>
      <c r="F16" s="236"/>
      <c r="G16" s="238"/>
      <c r="H16" s="236"/>
      <c r="I16" s="236" t="s">
        <v>198</v>
      </c>
      <c r="J16" s="236" t="s">
        <v>198</v>
      </c>
      <c r="K16" s="236" t="s">
        <v>198</v>
      </c>
      <c r="L16" s="236" t="s">
        <v>198</v>
      </c>
      <c r="M16" s="236"/>
      <c r="N16" s="236" t="s">
        <v>198</v>
      </c>
      <c r="O16" s="236" t="s">
        <v>198</v>
      </c>
    </row>
    <row r="17" spans="1:15" ht="16">
      <c r="A17" s="84" t="s">
        <v>199</v>
      </c>
      <c r="B17" s="236"/>
      <c r="C17" s="236"/>
      <c r="D17" s="237">
        <v>45535</v>
      </c>
      <c r="E17" s="239">
        <v>45747</v>
      </c>
      <c r="F17" s="236"/>
      <c r="G17" s="236"/>
      <c r="H17" s="236"/>
      <c r="I17" s="237">
        <v>45869</v>
      </c>
      <c r="J17" s="237">
        <v>46081</v>
      </c>
      <c r="K17" s="237">
        <v>45838</v>
      </c>
      <c r="L17" s="237">
        <v>45626</v>
      </c>
      <c r="M17" s="238"/>
      <c r="N17" s="239">
        <v>46357</v>
      </c>
      <c r="O17" s="239">
        <v>46234</v>
      </c>
    </row>
    <row r="18" spans="1:15" ht="16">
      <c r="A18" s="84" t="s">
        <v>200</v>
      </c>
      <c r="B18" s="236"/>
      <c r="C18" s="237">
        <v>44588</v>
      </c>
      <c r="D18" s="237">
        <v>45356</v>
      </c>
      <c r="E18" s="237">
        <v>45681</v>
      </c>
      <c r="F18" s="236"/>
      <c r="G18" s="237">
        <v>44588</v>
      </c>
      <c r="H18" s="237">
        <v>44588</v>
      </c>
      <c r="I18" s="237">
        <v>45869</v>
      </c>
      <c r="J18" s="236"/>
      <c r="K18" s="238"/>
      <c r="L18" s="239">
        <v>45456</v>
      </c>
      <c r="M18" s="237">
        <v>37146</v>
      </c>
      <c r="N18" s="236"/>
      <c r="O18" s="237">
        <v>45797</v>
      </c>
    </row>
    <row r="19" spans="1:15" ht="16">
      <c r="A19" s="84" t="s">
        <v>201</v>
      </c>
      <c r="B19" s="236"/>
      <c r="C19" s="236" t="s">
        <v>198</v>
      </c>
      <c r="D19" s="236" t="s">
        <v>198</v>
      </c>
      <c r="E19" s="236" t="s">
        <v>198</v>
      </c>
      <c r="F19" s="236"/>
      <c r="G19" s="236" t="s">
        <v>198</v>
      </c>
      <c r="H19" s="236" t="s">
        <v>198</v>
      </c>
      <c r="I19" s="236" t="s">
        <v>198</v>
      </c>
      <c r="J19" s="236"/>
      <c r="K19" s="236"/>
      <c r="L19" s="236" t="s">
        <v>198</v>
      </c>
      <c r="M19" s="236" t="s">
        <v>198</v>
      </c>
      <c r="N19" s="236"/>
      <c r="O19" s="236" t="s">
        <v>198</v>
      </c>
    </row>
    <row r="20" spans="1:15" ht="16">
      <c r="A20" s="84" t="s">
        <v>202</v>
      </c>
      <c r="B20" s="236"/>
      <c r="C20" s="236"/>
      <c r="D20" s="237">
        <v>45861</v>
      </c>
      <c r="E20" s="236"/>
      <c r="F20" s="236"/>
      <c r="G20" s="236"/>
      <c r="H20" s="236"/>
      <c r="I20" s="236"/>
      <c r="J20" s="236"/>
      <c r="K20" s="236"/>
      <c r="L20" s="236"/>
      <c r="M20" s="238"/>
      <c r="N20" s="236"/>
      <c r="O20" s="236"/>
    </row>
    <row r="21" spans="1:15" ht="16">
      <c r="A21" s="84" t="s">
        <v>203</v>
      </c>
      <c r="B21" s="238"/>
      <c r="C21" s="236"/>
      <c r="D21" s="237">
        <v>46045</v>
      </c>
      <c r="E21" s="236"/>
      <c r="F21" s="236"/>
      <c r="G21" s="236"/>
      <c r="H21" s="236"/>
      <c r="I21" s="236"/>
      <c r="J21" s="236"/>
      <c r="K21" s="236"/>
      <c r="L21" s="236"/>
      <c r="M21" s="236"/>
      <c r="N21" s="236"/>
      <c r="O21" s="236"/>
    </row>
    <row r="22" spans="1:15" ht="16">
      <c r="A22" s="84" t="s">
        <v>204</v>
      </c>
      <c r="B22" s="236"/>
      <c r="C22" s="236"/>
      <c r="D22" s="237">
        <v>46010</v>
      </c>
      <c r="E22" s="237">
        <v>46132</v>
      </c>
      <c r="F22" s="236"/>
      <c r="G22" s="236"/>
      <c r="H22" s="236"/>
      <c r="I22" s="236"/>
      <c r="J22" s="236"/>
      <c r="K22" s="236"/>
      <c r="L22" s="237">
        <v>45986</v>
      </c>
      <c r="M22" s="236"/>
      <c r="N22" s="236"/>
      <c r="O22" s="236"/>
    </row>
    <row r="23" spans="1:15" ht="32">
      <c r="A23" s="84" t="s">
        <v>205</v>
      </c>
      <c r="B23" s="236"/>
      <c r="C23" s="236"/>
      <c r="D23" s="238"/>
      <c r="E23" s="238"/>
      <c r="F23" s="238"/>
      <c r="G23" s="236"/>
      <c r="H23" s="238"/>
      <c r="I23" s="236"/>
      <c r="J23" s="236"/>
      <c r="K23" s="238"/>
      <c r="L23" s="236"/>
      <c r="M23" s="236"/>
      <c r="N23" s="238"/>
      <c r="O23" s="238"/>
    </row>
    <row r="24" spans="1:15" ht="32">
      <c r="A24" s="84" t="s">
        <v>206</v>
      </c>
      <c r="B24" s="236"/>
      <c r="C24" s="236"/>
      <c r="D24" s="237">
        <v>46076</v>
      </c>
      <c r="E24" s="237">
        <v>46191</v>
      </c>
      <c r="F24" s="236"/>
      <c r="G24" s="236"/>
      <c r="H24" s="236"/>
      <c r="I24" s="236"/>
      <c r="J24" s="236"/>
      <c r="K24" s="236"/>
      <c r="L24" s="239">
        <v>46052</v>
      </c>
      <c r="M24" s="236"/>
      <c r="N24" s="238"/>
      <c r="O24" s="238"/>
    </row>
    <row r="25" spans="1:15" ht="16">
      <c r="A25" s="84" t="s">
        <v>207</v>
      </c>
      <c r="B25" s="236"/>
      <c r="C25" s="236"/>
      <c r="D25" s="236">
        <v>483</v>
      </c>
      <c r="E25" s="236">
        <v>465</v>
      </c>
      <c r="F25" s="236"/>
      <c r="G25" s="236"/>
      <c r="H25" s="236"/>
      <c r="I25" s="236">
        <v>761</v>
      </c>
      <c r="J25" s="236"/>
      <c r="K25" s="236"/>
      <c r="L25" s="236">
        <v>471</v>
      </c>
      <c r="M25" s="236">
        <v>679</v>
      </c>
      <c r="N25" s="236"/>
      <c r="O25" s="236">
        <v>565</v>
      </c>
    </row>
    <row r="26" spans="1:15" ht="16">
      <c r="A26" s="84" t="s">
        <v>208</v>
      </c>
      <c r="B26" s="236"/>
      <c r="C26" s="236"/>
      <c r="D26" s="237">
        <v>45400</v>
      </c>
      <c r="E26" s="237">
        <v>45727</v>
      </c>
      <c r="F26" s="236"/>
      <c r="G26" s="236"/>
      <c r="H26" s="236"/>
      <c r="I26" s="237">
        <v>45896</v>
      </c>
      <c r="J26" s="236"/>
      <c r="K26" s="236"/>
      <c r="L26" s="237">
        <v>45503</v>
      </c>
      <c r="M26" s="236"/>
      <c r="N26" s="236"/>
      <c r="O26" s="237">
        <v>45848</v>
      </c>
    </row>
    <row r="27" spans="1:15" ht="75" customHeight="1">
      <c r="A27" s="84" t="s">
        <v>209</v>
      </c>
      <c r="B27" s="240"/>
      <c r="C27" s="240"/>
      <c r="D27" s="240" t="s">
        <v>210</v>
      </c>
      <c r="E27" s="240" t="s">
        <v>211</v>
      </c>
      <c r="F27" s="240"/>
      <c r="G27" s="240"/>
      <c r="H27" s="240"/>
      <c r="I27" s="240"/>
      <c r="J27" s="240"/>
      <c r="K27" s="240"/>
      <c r="L27" s="240" t="s">
        <v>212</v>
      </c>
      <c r="M27" s="240" t="s">
        <v>213</v>
      </c>
      <c r="N27" s="240"/>
      <c r="O27" s="240"/>
    </row>
    <row r="28" spans="1:15" ht="42" customHeight="1">
      <c r="A28" s="85" t="s">
        <v>214</v>
      </c>
      <c r="B28" s="236"/>
      <c r="C28" s="236"/>
      <c r="D28" s="236"/>
      <c r="E28" s="236"/>
      <c r="F28" s="236"/>
      <c r="G28" s="236"/>
      <c r="H28" s="236"/>
      <c r="I28" s="236"/>
      <c r="J28" s="236"/>
      <c r="K28" s="236"/>
      <c r="L28" s="238"/>
      <c r="M28" s="236"/>
      <c r="N28" s="241"/>
      <c r="O28" s="241"/>
    </row>
    <row r="29" spans="1:15" s="8" customFormat="1" ht="60.5" customHeight="1">
      <c r="A29" s="84" t="s">
        <v>215</v>
      </c>
      <c r="B29" s="242"/>
      <c r="C29" s="242"/>
      <c r="D29" s="242"/>
      <c r="E29" s="242"/>
      <c r="F29" s="242"/>
      <c r="G29" s="242"/>
      <c r="H29" s="242"/>
      <c r="I29" s="242"/>
      <c r="J29" s="242"/>
      <c r="K29" s="242"/>
      <c r="L29" s="242"/>
      <c r="M29" s="242"/>
      <c r="N29" s="242"/>
      <c r="O29" s="242"/>
    </row>
    <row r="30" spans="1:15" ht="16">
      <c r="A30" s="84" t="s">
        <v>216</v>
      </c>
      <c r="B30" s="236" t="s">
        <v>217</v>
      </c>
      <c r="C30" s="236" t="s">
        <v>217</v>
      </c>
      <c r="D30" s="236" t="s">
        <v>217</v>
      </c>
      <c r="E30" s="236" t="s">
        <v>217</v>
      </c>
      <c r="F30" s="236" t="s">
        <v>217</v>
      </c>
      <c r="G30" s="236" t="s">
        <v>217</v>
      </c>
      <c r="H30" s="236" t="s">
        <v>217</v>
      </c>
      <c r="I30" s="236" t="s">
        <v>217</v>
      </c>
      <c r="J30" s="236" t="s">
        <v>217</v>
      </c>
      <c r="K30" s="236" t="s">
        <v>217</v>
      </c>
      <c r="L30" s="236" t="s">
        <v>217</v>
      </c>
      <c r="M30" s="236" t="s">
        <v>217</v>
      </c>
      <c r="N30" s="236" t="s">
        <v>217</v>
      </c>
      <c r="O30" s="236" t="s">
        <v>217</v>
      </c>
    </row>
    <row r="31" spans="1:15" ht="16">
      <c r="A31" s="84" t="s">
        <v>218</v>
      </c>
      <c r="B31" s="236"/>
      <c r="C31" s="236"/>
      <c r="D31" s="236"/>
      <c r="E31" s="236"/>
      <c r="F31" s="236"/>
      <c r="G31" s="236"/>
      <c r="H31" s="236"/>
      <c r="I31" s="236"/>
      <c r="J31" s="236"/>
      <c r="K31" s="236"/>
      <c r="L31" s="236"/>
      <c r="M31" s="236"/>
      <c r="N31" s="236"/>
      <c r="O31" s="145"/>
    </row>
  </sheetData>
  <phoneticPr fontId="1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AC22"/>
  <sheetViews>
    <sheetView workbookViewId="0">
      <selection activeCell="A3" sqref="A3"/>
    </sheetView>
  </sheetViews>
  <sheetFormatPr baseColWidth="10" defaultColWidth="10.83203125" defaultRowHeight="15"/>
  <cols>
    <col min="1" max="1" width="22.83203125" style="37" customWidth="1"/>
    <col min="2" max="24" width="10.83203125" style="37"/>
    <col min="25" max="25" width="10.83203125" style="131"/>
    <col min="26" max="16384" width="10.83203125" style="37"/>
  </cols>
  <sheetData>
    <row r="1" spans="1:29" ht="16">
      <c r="A1" s="108" t="s">
        <v>219</v>
      </c>
    </row>
    <row r="2" spans="1:29" ht="16">
      <c r="A2" s="108" t="s">
        <v>220</v>
      </c>
    </row>
    <row r="3" spans="1:29" ht="16">
      <c r="A3" s="77" t="s">
        <v>8</v>
      </c>
    </row>
    <row r="4" spans="1:29">
      <c r="A4" s="277" t="s">
        <v>221</v>
      </c>
      <c r="B4" s="276">
        <v>45658</v>
      </c>
      <c r="C4" s="276"/>
      <c r="D4" s="276">
        <v>45689</v>
      </c>
      <c r="E4" s="276"/>
      <c r="F4" s="276">
        <v>45717</v>
      </c>
      <c r="G4" s="276"/>
      <c r="H4" s="276">
        <v>45748</v>
      </c>
      <c r="I4" s="276"/>
      <c r="J4" s="276">
        <v>45778</v>
      </c>
      <c r="K4" s="276"/>
      <c r="L4" s="276">
        <v>45809</v>
      </c>
      <c r="M4" s="276"/>
      <c r="N4" s="276">
        <v>45839</v>
      </c>
      <c r="O4" s="276"/>
      <c r="P4" s="276">
        <v>45870</v>
      </c>
      <c r="Q4" s="276"/>
      <c r="R4" s="276">
        <v>45901</v>
      </c>
      <c r="S4" s="276"/>
      <c r="T4" s="276">
        <v>45931</v>
      </c>
      <c r="U4" s="276"/>
      <c r="V4" s="276">
        <v>45962</v>
      </c>
      <c r="W4" s="276"/>
      <c r="X4" s="276">
        <v>45992</v>
      </c>
      <c r="Y4" s="276"/>
    </row>
    <row r="5" spans="1:29">
      <c r="A5" s="278"/>
      <c r="B5" s="38" t="s">
        <v>222</v>
      </c>
      <c r="C5" s="39" t="s">
        <v>223</v>
      </c>
      <c r="D5" s="38" t="s">
        <v>222</v>
      </c>
      <c r="E5" s="39" t="s">
        <v>223</v>
      </c>
      <c r="F5" s="38" t="s">
        <v>222</v>
      </c>
      <c r="G5" s="39" t="s">
        <v>223</v>
      </c>
      <c r="H5" s="38" t="s">
        <v>222</v>
      </c>
      <c r="I5" s="39" t="s">
        <v>223</v>
      </c>
      <c r="J5" s="38" t="s">
        <v>222</v>
      </c>
      <c r="K5" s="39" t="s">
        <v>223</v>
      </c>
      <c r="L5" s="38" t="s">
        <v>222</v>
      </c>
      <c r="M5" s="39" t="s">
        <v>223</v>
      </c>
      <c r="N5" s="38" t="s">
        <v>222</v>
      </c>
      <c r="O5" s="39" t="s">
        <v>223</v>
      </c>
      <c r="P5" s="38" t="s">
        <v>222</v>
      </c>
      <c r="Q5" s="39" t="s">
        <v>223</v>
      </c>
      <c r="R5" s="38" t="s">
        <v>222</v>
      </c>
      <c r="S5" s="39" t="s">
        <v>223</v>
      </c>
      <c r="T5" s="38" t="s">
        <v>222</v>
      </c>
      <c r="U5" s="39" t="s">
        <v>223</v>
      </c>
      <c r="V5" s="38" t="s">
        <v>222</v>
      </c>
      <c r="W5" s="39" t="s">
        <v>223</v>
      </c>
      <c r="X5" s="38" t="s">
        <v>222</v>
      </c>
      <c r="Y5" s="132" t="s">
        <v>223</v>
      </c>
    </row>
    <row r="6" spans="1:29" ht="64">
      <c r="A6" s="47" t="s">
        <v>224</v>
      </c>
      <c r="B6" s="86">
        <v>0</v>
      </c>
      <c r="C6" s="109" t="s">
        <v>225</v>
      </c>
      <c r="D6" s="110">
        <v>1</v>
      </c>
      <c r="E6" s="111">
        <v>1</v>
      </c>
      <c r="F6" s="110">
        <v>0</v>
      </c>
      <c r="G6" s="109" t="s">
        <v>225</v>
      </c>
      <c r="H6" s="110">
        <v>0</v>
      </c>
      <c r="I6" s="109" t="s">
        <v>225</v>
      </c>
      <c r="J6" s="110">
        <v>0</v>
      </c>
      <c r="K6" s="109" t="s">
        <v>225</v>
      </c>
      <c r="L6" s="110">
        <v>1</v>
      </c>
      <c r="M6" s="111">
        <v>1</v>
      </c>
      <c r="N6" s="110">
        <v>0</v>
      </c>
      <c r="O6" s="109" t="s">
        <v>225</v>
      </c>
      <c r="P6" s="110">
        <v>0</v>
      </c>
      <c r="Q6" s="109" t="s">
        <v>225</v>
      </c>
      <c r="R6" s="110">
        <v>1</v>
      </c>
      <c r="S6" s="111">
        <v>1</v>
      </c>
      <c r="T6" s="110">
        <v>0</v>
      </c>
      <c r="U6" s="109" t="s">
        <v>225</v>
      </c>
      <c r="V6" s="110">
        <v>0</v>
      </c>
      <c r="W6" s="109" t="s">
        <v>225</v>
      </c>
      <c r="X6" s="110">
        <v>0</v>
      </c>
      <c r="Y6" s="111" t="s">
        <v>225</v>
      </c>
    </row>
    <row r="7" spans="1:29" ht="32">
      <c r="A7" s="48" t="s">
        <v>226</v>
      </c>
      <c r="B7" s="87">
        <v>0</v>
      </c>
      <c r="C7" s="91" t="s">
        <v>225</v>
      </c>
      <c r="D7" s="112">
        <v>0</v>
      </c>
      <c r="E7" s="91" t="s">
        <v>225</v>
      </c>
      <c r="F7" s="112">
        <v>0</v>
      </c>
      <c r="G7" s="91" t="s">
        <v>225</v>
      </c>
      <c r="H7" s="112">
        <v>0</v>
      </c>
      <c r="I7" s="91" t="s">
        <v>225</v>
      </c>
      <c r="J7" s="112">
        <v>0</v>
      </c>
      <c r="K7" s="91" t="s">
        <v>225</v>
      </c>
      <c r="L7" s="112">
        <v>0</v>
      </c>
      <c r="M7" s="91" t="s">
        <v>225</v>
      </c>
      <c r="N7" s="112">
        <v>0</v>
      </c>
      <c r="O7" s="91" t="s">
        <v>225</v>
      </c>
      <c r="P7" s="112">
        <v>0</v>
      </c>
      <c r="Q7" s="91" t="s">
        <v>225</v>
      </c>
      <c r="R7" s="112">
        <v>0</v>
      </c>
      <c r="S7" s="91" t="s">
        <v>225</v>
      </c>
      <c r="T7" s="112">
        <v>0</v>
      </c>
      <c r="U7" s="91" t="s">
        <v>225</v>
      </c>
      <c r="V7" s="112">
        <v>0</v>
      </c>
      <c r="W7" s="91" t="s">
        <v>225</v>
      </c>
      <c r="X7" s="110">
        <v>0</v>
      </c>
      <c r="Y7" s="111" t="s">
        <v>225</v>
      </c>
    </row>
    <row r="8" spans="1:29" ht="32">
      <c r="A8" s="47" t="s">
        <v>227</v>
      </c>
      <c r="B8" s="87">
        <v>0</v>
      </c>
      <c r="C8" s="91" t="s">
        <v>225</v>
      </c>
      <c r="D8" s="112">
        <v>1</v>
      </c>
      <c r="E8" s="113">
        <v>1</v>
      </c>
      <c r="F8" s="112">
        <v>0</v>
      </c>
      <c r="G8" s="91" t="s">
        <v>225</v>
      </c>
      <c r="H8" s="112">
        <v>0</v>
      </c>
      <c r="I8" s="91" t="s">
        <v>225</v>
      </c>
      <c r="J8" s="112">
        <v>0</v>
      </c>
      <c r="K8" s="91" t="s">
        <v>225</v>
      </c>
      <c r="L8" s="112">
        <v>1</v>
      </c>
      <c r="M8" s="113">
        <v>1</v>
      </c>
      <c r="N8" s="112">
        <v>0</v>
      </c>
      <c r="O8" s="91" t="s">
        <v>225</v>
      </c>
      <c r="P8" s="112">
        <v>0</v>
      </c>
      <c r="Q8" s="91" t="s">
        <v>225</v>
      </c>
      <c r="R8" s="112">
        <v>1</v>
      </c>
      <c r="S8" s="113">
        <v>1</v>
      </c>
      <c r="T8" s="112">
        <v>0</v>
      </c>
      <c r="U8" s="91" t="s">
        <v>225</v>
      </c>
      <c r="V8" s="112">
        <v>0</v>
      </c>
      <c r="W8" s="91" t="s">
        <v>225</v>
      </c>
      <c r="X8" s="110">
        <v>0</v>
      </c>
      <c r="Y8" s="111" t="s">
        <v>225</v>
      </c>
    </row>
    <row r="9" spans="1:29" ht="32">
      <c r="A9" s="47" t="s">
        <v>228</v>
      </c>
      <c r="B9" s="87">
        <v>1</v>
      </c>
      <c r="C9" s="113">
        <v>1</v>
      </c>
      <c r="D9" s="112">
        <v>0</v>
      </c>
      <c r="E9" s="91" t="s">
        <v>225</v>
      </c>
      <c r="F9" s="112">
        <v>1</v>
      </c>
      <c r="G9" s="113">
        <v>1</v>
      </c>
      <c r="H9" s="112">
        <v>2</v>
      </c>
      <c r="I9" s="113">
        <v>1</v>
      </c>
      <c r="J9" s="112">
        <v>1</v>
      </c>
      <c r="K9" s="113">
        <v>1</v>
      </c>
      <c r="L9" s="112">
        <v>0</v>
      </c>
      <c r="M9" s="91" t="s">
        <v>225</v>
      </c>
      <c r="N9" s="112">
        <v>1</v>
      </c>
      <c r="O9" s="113">
        <v>1</v>
      </c>
      <c r="P9" s="112">
        <v>0</v>
      </c>
      <c r="Q9" s="91" t="s">
        <v>225</v>
      </c>
      <c r="R9" s="112">
        <v>1</v>
      </c>
      <c r="S9" s="113">
        <v>1</v>
      </c>
      <c r="T9" s="112">
        <v>1</v>
      </c>
      <c r="U9" s="113">
        <v>1</v>
      </c>
      <c r="V9" s="112">
        <v>1</v>
      </c>
      <c r="W9" s="113">
        <v>1</v>
      </c>
      <c r="X9" s="110">
        <v>1</v>
      </c>
      <c r="Y9" s="111">
        <v>1</v>
      </c>
    </row>
    <row r="10" spans="1:29" ht="32">
      <c r="A10" s="49" t="s">
        <v>229</v>
      </c>
      <c r="B10" s="87">
        <v>0</v>
      </c>
      <c r="C10" s="91" t="s">
        <v>225</v>
      </c>
      <c r="D10" s="112">
        <v>0</v>
      </c>
      <c r="E10" s="91" t="s">
        <v>225</v>
      </c>
      <c r="F10" s="112">
        <v>0</v>
      </c>
      <c r="G10" s="91" t="s">
        <v>225</v>
      </c>
      <c r="H10" s="112">
        <v>1</v>
      </c>
      <c r="I10" s="113">
        <v>1</v>
      </c>
      <c r="J10" s="112">
        <v>0</v>
      </c>
      <c r="K10" s="91" t="s">
        <v>225</v>
      </c>
      <c r="L10" s="112">
        <v>0</v>
      </c>
      <c r="M10" s="91" t="s">
        <v>225</v>
      </c>
      <c r="N10" s="112">
        <v>0</v>
      </c>
      <c r="O10" s="91" t="s">
        <v>225</v>
      </c>
      <c r="P10" s="112">
        <v>0</v>
      </c>
      <c r="Q10" s="91" t="s">
        <v>225</v>
      </c>
      <c r="R10" s="112">
        <v>0</v>
      </c>
      <c r="S10" s="91" t="s">
        <v>225</v>
      </c>
      <c r="T10" s="112">
        <v>0</v>
      </c>
      <c r="U10" s="91" t="s">
        <v>225</v>
      </c>
      <c r="V10" s="112">
        <v>1</v>
      </c>
      <c r="W10" s="113">
        <v>1</v>
      </c>
      <c r="X10" s="110">
        <v>0</v>
      </c>
      <c r="Y10" s="111" t="s">
        <v>225</v>
      </c>
      <c r="AC10" s="130"/>
    </row>
    <row r="11" spans="1:29" ht="32">
      <c r="A11" s="47" t="s">
        <v>230</v>
      </c>
      <c r="B11" s="87">
        <v>0</v>
      </c>
      <c r="C11" s="91" t="s">
        <v>225</v>
      </c>
      <c r="D11" s="112">
        <v>1</v>
      </c>
      <c r="E11" s="113">
        <v>1</v>
      </c>
      <c r="F11" s="112">
        <v>0</v>
      </c>
      <c r="G11" s="91" t="s">
        <v>225</v>
      </c>
      <c r="H11" s="112">
        <v>0</v>
      </c>
      <c r="I11" s="91" t="s">
        <v>225</v>
      </c>
      <c r="J11" s="112">
        <v>1</v>
      </c>
      <c r="K11" s="113">
        <v>1</v>
      </c>
      <c r="L11" s="112">
        <v>0</v>
      </c>
      <c r="M11" s="91" t="s">
        <v>225</v>
      </c>
      <c r="N11" s="112">
        <v>0</v>
      </c>
      <c r="O11" s="91" t="s">
        <v>225</v>
      </c>
      <c r="P11" s="112">
        <v>0</v>
      </c>
      <c r="Q11" s="91" t="s">
        <v>225</v>
      </c>
      <c r="R11" s="112">
        <v>0</v>
      </c>
      <c r="S11" s="91" t="s">
        <v>225</v>
      </c>
      <c r="T11" s="112">
        <v>0</v>
      </c>
      <c r="U11" s="91" t="s">
        <v>225</v>
      </c>
      <c r="V11" s="112">
        <v>1</v>
      </c>
      <c r="W11" s="113">
        <v>1</v>
      </c>
      <c r="X11" s="110">
        <v>0</v>
      </c>
      <c r="Y11" s="111" t="s">
        <v>225</v>
      </c>
    </row>
    <row r="12" spans="1:29" ht="48">
      <c r="A12" s="47" t="s">
        <v>231</v>
      </c>
      <c r="B12" s="87">
        <v>1</v>
      </c>
      <c r="C12" s="88">
        <v>1</v>
      </c>
      <c r="D12" s="112">
        <v>0</v>
      </c>
      <c r="E12" s="89" t="s">
        <v>225</v>
      </c>
      <c r="F12" s="112">
        <v>0</v>
      </c>
      <c r="G12" s="89" t="s">
        <v>225</v>
      </c>
      <c r="H12" s="112">
        <v>0</v>
      </c>
      <c r="I12" s="89" t="s">
        <v>225</v>
      </c>
      <c r="J12" s="112">
        <v>1</v>
      </c>
      <c r="K12" s="88">
        <v>1</v>
      </c>
      <c r="L12" s="112">
        <v>0</v>
      </c>
      <c r="M12" s="89" t="s">
        <v>225</v>
      </c>
      <c r="N12" s="112">
        <v>0</v>
      </c>
      <c r="O12" s="89" t="s">
        <v>225</v>
      </c>
      <c r="P12" s="112">
        <v>1</v>
      </c>
      <c r="Q12" s="88">
        <v>1</v>
      </c>
      <c r="R12" s="112">
        <v>0</v>
      </c>
      <c r="S12" s="89" t="s">
        <v>225</v>
      </c>
      <c r="T12" s="112">
        <v>0</v>
      </c>
      <c r="U12" s="89" t="s">
        <v>225</v>
      </c>
      <c r="V12" s="112">
        <v>0</v>
      </c>
      <c r="W12" s="89" t="s">
        <v>225</v>
      </c>
      <c r="X12" s="112">
        <v>0</v>
      </c>
      <c r="Y12" s="88" t="s">
        <v>225</v>
      </c>
    </row>
    <row r="13" spans="1:29" ht="32">
      <c r="A13" s="47" t="s">
        <v>232</v>
      </c>
      <c r="B13" s="87">
        <v>0</v>
      </c>
      <c r="C13" s="89" t="s">
        <v>225</v>
      </c>
      <c r="D13" s="112">
        <v>0</v>
      </c>
      <c r="E13" s="89" t="s">
        <v>225</v>
      </c>
      <c r="F13" s="112">
        <v>0</v>
      </c>
      <c r="G13" s="89" t="s">
        <v>225</v>
      </c>
      <c r="H13" s="112">
        <v>0</v>
      </c>
      <c r="I13" s="89" t="s">
        <v>225</v>
      </c>
      <c r="J13" s="112">
        <v>0</v>
      </c>
      <c r="K13" s="89" t="s">
        <v>225</v>
      </c>
      <c r="L13" s="112">
        <v>0</v>
      </c>
      <c r="M13" s="89" t="s">
        <v>225</v>
      </c>
      <c r="N13" s="112">
        <v>0</v>
      </c>
      <c r="O13" s="89" t="s">
        <v>225</v>
      </c>
      <c r="P13" s="112">
        <v>0</v>
      </c>
      <c r="Q13" s="89" t="s">
        <v>225</v>
      </c>
      <c r="R13" s="112">
        <v>0</v>
      </c>
      <c r="S13" s="89" t="s">
        <v>225</v>
      </c>
      <c r="T13" s="112">
        <v>0</v>
      </c>
      <c r="U13" s="89" t="s">
        <v>225</v>
      </c>
      <c r="V13" s="112">
        <v>0</v>
      </c>
      <c r="W13" s="89" t="s">
        <v>225</v>
      </c>
      <c r="X13" s="112">
        <v>0</v>
      </c>
      <c r="Y13" s="88" t="s">
        <v>225</v>
      </c>
    </row>
    <row r="14" spans="1:29" ht="48">
      <c r="A14" s="47" t="s">
        <v>233</v>
      </c>
      <c r="B14" s="87">
        <v>0</v>
      </c>
      <c r="C14" s="89" t="s">
        <v>225</v>
      </c>
      <c r="D14" s="112">
        <v>0</v>
      </c>
      <c r="E14" s="89" t="s">
        <v>225</v>
      </c>
      <c r="F14" s="112">
        <v>1</v>
      </c>
      <c r="G14" s="88">
        <v>1</v>
      </c>
      <c r="H14" s="112">
        <v>0</v>
      </c>
      <c r="I14" s="89" t="s">
        <v>225</v>
      </c>
      <c r="J14" s="112">
        <v>0</v>
      </c>
      <c r="K14" s="89" t="s">
        <v>225</v>
      </c>
      <c r="L14" s="112">
        <v>0</v>
      </c>
      <c r="M14" s="89" t="s">
        <v>225</v>
      </c>
      <c r="N14" s="112">
        <v>1</v>
      </c>
      <c r="O14" s="89" t="s">
        <v>225</v>
      </c>
      <c r="P14" s="112">
        <v>1</v>
      </c>
      <c r="Q14" s="88">
        <v>1</v>
      </c>
      <c r="R14" s="112">
        <v>0</v>
      </c>
      <c r="S14" s="89" t="s">
        <v>225</v>
      </c>
      <c r="T14" s="112">
        <v>0</v>
      </c>
      <c r="U14" s="89" t="s">
        <v>225</v>
      </c>
      <c r="V14" s="112">
        <v>0</v>
      </c>
      <c r="W14" s="89" t="s">
        <v>225</v>
      </c>
      <c r="X14" s="110">
        <v>0</v>
      </c>
      <c r="Y14" s="111" t="s">
        <v>225</v>
      </c>
    </row>
    <row r="15" spans="1:29" ht="48">
      <c r="A15" s="47" t="s">
        <v>234</v>
      </c>
      <c r="B15" s="87">
        <v>0</v>
      </c>
      <c r="C15" s="89" t="s">
        <v>225</v>
      </c>
      <c r="D15" s="112">
        <v>0</v>
      </c>
      <c r="E15" s="89" t="s">
        <v>225</v>
      </c>
      <c r="F15" s="112">
        <v>1</v>
      </c>
      <c r="G15" s="88">
        <v>1</v>
      </c>
      <c r="H15" s="112">
        <v>0</v>
      </c>
      <c r="I15" s="89" t="s">
        <v>225</v>
      </c>
      <c r="J15" s="112">
        <v>0</v>
      </c>
      <c r="K15" s="89" t="s">
        <v>225</v>
      </c>
      <c r="L15" s="112">
        <v>0</v>
      </c>
      <c r="M15" s="89" t="s">
        <v>225</v>
      </c>
      <c r="N15" s="112">
        <v>0</v>
      </c>
      <c r="O15" s="89" t="s">
        <v>225</v>
      </c>
      <c r="P15" s="112">
        <v>0</v>
      </c>
      <c r="Q15" s="89" t="s">
        <v>225</v>
      </c>
      <c r="R15" s="112">
        <v>0</v>
      </c>
      <c r="S15" s="89" t="s">
        <v>225</v>
      </c>
      <c r="T15" s="112">
        <v>0</v>
      </c>
      <c r="U15" s="89" t="s">
        <v>225</v>
      </c>
      <c r="V15" s="112">
        <v>0</v>
      </c>
      <c r="W15" s="89" t="s">
        <v>225</v>
      </c>
      <c r="X15" s="112">
        <v>0</v>
      </c>
      <c r="Y15" s="88" t="s">
        <v>225</v>
      </c>
    </row>
    <row r="16" spans="1:29" ht="96">
      <c r="A16" s="50" t="s">
        <v>235</v>
      </c>
      <c r="B16" s="87">
        <v>0</v>
      </c>
      <c r="C16" s="89" t="s">
        <v>225</v>
      </c>
      <c r="D16" s="112">
        <v>0</v>
      </c>
      <c r="E16" s="89" t="s">
        <v>225</v>
      </c>
      <c r="F16" s="112">
        <v>0</v>
      </c>
      <c r="G16" s="89" t="s">
        <v>225</v>
      </c>
      <c r="H16" s="112">
        <v>0</v>
      </c>
      <c r="I16" s="89" t="s">
        <v>225</v>
      </c>
      <c r="J16" s="112">
        <v>0</v>
      </c>
      <c r="K16" s="89" t="s">
        <v>225</v>
      </c>
      <c r="L16" s="112">
        <v>0</v>
      </c>
      <c r="M16" s="89" t="s">
        <v>225</v>
      </c>
      <c r="N16" s="112">
        <v>0</v>
      </c>
      <c r="O16" s="89" t="s">
        <v>225</v>
      </c>
      <c r="P16" s="112">
        <v>0</v>
      </c>
      <c r="Q16" s="89" t="s">
        <v>225</v>
      </c>
      <c r="R16" s="112">
        <v>0</v>
      </c>
      <c r="S16" s="89" t="s">
        <v>225</v>
      </c>
      <c r="T16" s="112">
        <v>0</v>
      </c>
      <c r="U16" s="89" t="s">
        <v>225</v>
      </c>
      <c r="V16" s="112">
        <v>0</v>
      </c>
      <c r="W16" s="89" t="s">
        <v>225</v>
      </c>
      <c r="X16" s="112">
        <v>0</v>
      </c>
      <c r="Y16" s="88" t="s">
        <v>225</v>
      </c>
    </row>
    <row r="17" spans="1:25" ht="48">
      <c r="A17" s="47" t="s">
        <v>236</v>
      </c>
      <c r="B17" s="87">
        <v>0</v>
      </c>
      <c r="C17" s="89" t="s">
        <v>225</v>
      </c>
      <c r="D17" s="112">
        <v>0</v>
      </c>
      <c r="E17" s="89" t="s">
        <v>225</v>
      </c>
      <c r="F17" s="112">
        <v>0</v>
      </c>
      <c r="G17" s="89" t="s">
        <v>225</v>
      </c>
      <c r="H17" s="112">
        <v>0</v>
      </c>
      <c r="I17" s="89" t="s">
        <v>225</v>
      </c>
      <c r="J17" s="112">
        <v>0</v>
      </c>
      <c r="K17" s="89" t="s">
        <v>225</v>
      </c>
      <c r="L17" s="112">
        <v>0</v>
      </c>
      <c r="M17" s="89" t="s">
        <v>225</v>
      </c>
      <c r="N17" s="112">
        <v>0</v>
      </c>
      <c r="O17" s="89" t="s">
        <v>225</v>
      </c>
      <c r="P17" s="112">
        <v>0</v>
      </c>
      <c r="Q17" s="89" t="s">
        <v>225</v>
      </c>
      <c r="R17" s="112">
        <v>0</v>
      </c>
      <c r="S17" s="89" t="s">
        <v>225</v>
      </c>
      <c r="T17" s="112">
        <v>0</v>
      </c>
      <c r="U17" s="89" t="s">
        <v>225</v>
      </c>
      <c r="V17" s="112">
        <v>0</v>
      </c>
      <c r="W17" s="89" t="s">
        <v>225</v>
      </c>
      <c r="X17" s="112">
        <v>0</v>
      </c>
      <c r="Y17" s="88" t="s">
        <v>225</v>
      </c>
    </row>
    <row r="18" spans="1:25" ht="48">
      <c r="A18" s="47" t="s">
        <v>237</v>
      </c>
      <c r="B18" s="87">
        <v>0</v>
      </c>
      <c r="C18" s="89" t="s">
        <v>225</v>
      </c>
      <c r="D18" s="112">
        <v>0</v>
      </c>
      <c r="E18" s="89" t="s">
        <v>225</v>
      </c>
      <c r="F18" s="112">
        <v>0</v>
      </c>
      <c r="G18" s="89" t="s">
        <v>225</v>
      </c>
      <c r="H18" s="112">
        <v>0</v>
      </c>
      <c r="I18" s="89" t="s">
        <v>225</v>
      </c>
      <c r="J18" s="112">
        <v>0</v>
      </c>
      <c r="K18" s="89" t="s">
        <v>225</v>
      </c>
      <c r="L18" s="112">
        <v>0</v>
      </c>
      <c r="M18" s="89" t="s">
        <v>225</v>
      </c>
      <c r="N18" s="112">
        <v>0</v>
      </c>
      <c r="O18" s="89" t="s">
        <v>225</v>
      </c>
      <c r="P18" s="112">
        <v>0</v>
      </c>
      <c r="Q18" s="89" t="s">
        <v>225</v>
      </c>
      <c r="R18" s="112">
        <v>0</v>
      </c>
      <c r="S18" s="89" t="s">
        <v>225</v>
      </c>
      <c r="T18" s="112">
        <v>0</v>
      </c>
      <c r="U18" s="89" t="s">
        <v>225</v>
      </c>
      <c r="V18" s="112">
        <v>0</v>
      </c>
      <c r="W18" s="89" t="s">
        <v>225</v>
      </c>
      <c r="X18" s="112">
        <v>0</v>
      </c>
      <c r="Y18" s="88" t="s">
        <v>225</v>
      </c>
    </row>
    <row r="19" spans="1:25" ht="64">
      <c r="A19" s="47" t="s">
        <v>238</v>
      </c>
      <c r="B19" s="87">
        <v>0</v>
      </c>
      <c r="C19" s="89" t="s">
        <v>225</v>
      </c>
      <c r="D19" s="112">
        <v>0</v>
      </c>
      <c r="E19" s="89" t="s">
        <v>225</v>
      </c>
      <c r="F19" s="112">
        <v>0</v>
      </c>
      <c r="G19" s="89" t="s">
        <v>225</v>
      </c>
      <c r="H19" s="112">
        <v>0</v>
      </c>
      <c r="I19" s="89" t="s">
        <v>225</v>
      </c>
      <c r="J19" s="112">
        <v>0</v>
      </c>
      <c r="K19" s="89" t="s">
        <v>225</v>
      </c>
      <c r="L19" s="112">
        <v>0</v>
      </c>
      <c r="M19" s="89" t="s">
        <v>225</v>
      </c>
      <c r="N19" s="112">
        <v>0</v>
      </c>
      <c r="O19" s="89" t="s">
        <v>225</v>
      </c>
      <c r="P19" s="112">
        <v>0</v>
      </c>
      <c r="Q19" s="89" t="s">
        <v>225</v>
      </c>
      <c r="R19" s="112">
        <v>0</v>
      </c>
      <c r="S19" s="89" t="s">
        <v>225</v>
      </c>
      <c r="T19" s="112">
        <v>0</v>
      </c>
      <c r="U19" s="89" t="s">
        <v>225</v>
      </c>
      <c r="V19" s="112">
        <v>0</v>
      </c>
      <c r="W19" s="89" t="s">
        <v>225</v>
      </c>
      <c r="X19" s="112">
        <v>0</v>
      </c>
      <c r="Y19" s="88" t="s">
        <v>225</v>
      </c>
    </row>
    <row r="20" spans="1:25" ht="80">
      <c r="A20" s="47" t="s">
        <v>239</v>
      </c>
      <c r="B20" s="87">
        <v>0</v>
      </c>
      <c r="C20" s="89" t="s">
        <v>225</v>
      </c>
      <c r="D20" s="112">
        <v>0</v>
      </c>
      <c r="E20" s="89" t="s">
        <v>225</v>
      </c>
      <c r="F20" s="112">
        <v>0</v>
      </c>
      <c r="G20" s="89" t="s">
        <v>225</v>
      </c>
      <c r="H20" s="112">
        <v>0</v>
      </c>
      <c r="I20" s="89" t="s">
        <v>225</v>
      </c>
      <c r="J20" s="112">
        <v>0</v>
      </c>
      <c r="K20" s="89" t="s">
        <v>225</v>
      </c>
      <c r="L20" s="112">
        <v>0</v>
      </c>
      <c r="M20" s="89" t="s">
        <v>225</v>
      </c>
      <c r="N20" s="112">
        <v>0</v>
      </c>
      <c r="O20" s="89" t="s">
        <v>225</v>
      </c>
      <c r="P20" s="112">
        <v>0</v>
      </c>
      <c r="Q20" s="89" t="s">
        <v>225</v>
      </c>
      <c r="R20" s="112">
        <v>0</v>
      </c>
      <c r="S20" s="89" t="s">
        <v>225</v>
      </c>
      <c r="T20" s="112">
        <v>0</v>
      </c>
      <c r="U20" s="89" t="s">
        <v>225</v>
      </c>
      <c r="V20" s="112">
        <v>0</v>
      </c>
      <c r="W20" s="89" t="s">
        <v>225</v>
      </c>
      <c r="X20" s="112">
        <v>0</v>
      </c>
      <c r="Y20" s="88" t="s">
        <v>225</v>
      </c>
    </row>
    <row r="21" spans="1:25" ht="16">
      <c r="A21" s="47" t="s">
        <v>240</v>
      </c>
      <c r="B21" s="87">
        <v>2</v>
      </c>
      <c r="C21" s="88">
        <v>1</v>
      </c>
      <c r="D21" s="112">
        <v>3</v>
      </c>
      <c r="E21" s="88">
        <v>1</v>
      </c>
      <c r="F21" s="112">
        <v>3</v>
      </c>
      <c r="G21" s="88">
        <v>1</v>
      </c>
      <c r="H21" s="112">
        <v>3</v>
      </c>
      <c r="I21" s="88">
        <v>1</v>
      </c>
      <c r="J21" s="112">
        <v>3</v>
      </c>
      <c r="K21" s="88">
        <v>1</v>
      </c>
      <c r="L21" s="112">
        <v>2</v>
      </c>
      <c r="M21" s="88">
        <v>1</v>
      </c>
      <c r="N21" s="112">
        <v>2</v>
      </c>
      <c r="O21" s="88">
        <v>1</v>
      </c>
      <c r="P21" s="112">
        <v>2</v>
      </c>
      <c r="Q21" s="88">
        <v>1</v>
      </c>
      <c r="R21" s="112">
        <v>3</v>
      </c>
      <c r="S21" s="88">
        <v>1</v>
      </c>
      <c r="T21" s="112">
        <v>1</v>
      </c>
      <c r="U21" s="88">
        <v>1</v>
      </c>
      <c r="V21" s="112">
        <v>3</v>
      </c>
      <c r="W21" s="88">
        <v>1</v>
      </c>
      <c r="X21" s="112">
        <f>SUM(X6:X6:X20)</f>
        <v>1</v>
      </c>
      <c r="Y21" s="88">
        <v>1</v>
      </c>
    </row>
    <row r="22" spans="1:25" ht="16">
      <c r="A22" s="47" t="s">
        <v>241</v>
      </c>
      <c r="B22" s="90">
        <v>0</v>
      </c>
      <c r="C22" s="89">
        <v>0</v>
      </c>
      <c r="D22" s="91">
        <v>0</v>
      </c>
      <c r="E22" s="89">
        <v>0</v>
      </c>
      <c r="F22" s="91">
        <v>0</v>
      </c>
      <c r="G22" s="89">
        <v>0</v>
      </c>
      <c r="H22" s="91">
        <v>0</v>
      </c>
      <c r="I22" s="89">
        <v>0</v>
      </c>
      <c r="J22" s="91">
        <v>0</v>
      </c>
      <c r="K22" s="89">
        <v>0</v>
      </c>
      <c r="L22" s="91">
        <v>0</v>
      </c>
      <c r="M22" s="89">
        <v>0</v>
      </c>
      <c r="N22" s="91">
        <v>0</v>
      </c>
      <c r="O22" s="89">
        <v>0</v>
      </c>
      <c r="P22" s="91">
        <v>0</v>
      </c>
      <c r="Q22" s="89">
        <v>0</v>
      </c>
      <c r="R22" s="91">
        <v>0</v>
      </c>
      <c r="S22" s="89">
        <v>0</v>
      </c>
      <c r="T22" s="91">
        <v>0</v>
      </c>
      <c r="U22" s="89">
        <v>0</v>
      </c>
      <c r="V22" s="91">
        <v>0</v>
      </c>
      <c r="W22" s="89">
        <v>0</v>
      </c>
      <c r="X22" s="91">
        <v>0</v>
      </c>
      <c r="Y22" s="89">
        <v>0</v>
      </c>
    </row>
  </sheetData>
  <mergeCells count="13">
    <mergeCell ref="X4:Y4"/>
    <mergeCell ref="B4:C4"/>
    <mergeCell ref="D4:E4"/>
    <mergeCell ref="A4:A5"/>
    <mergeCell ref="T4:U4"/>
    <mergeCell ref="V4:W4"/>
    <mergeCell ref="F4:G4"/>
    <mergeCell ref="H4:I4"/>
    <mergeCell ref="J4:K4"/>
    <mergeCell ref="L4:M4"/>
    <mergeCell ref="P4:Q4"/>
    <mergeCell ref="R4:S4"/>
    <mergeCell ref="N4:O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N29"/>
  <sheetViews>
    <sheetView workbookViewId="0">
      <selection activeCell="A3" sqref="A3"/>
    </sheetView>
  </sheetViews>
  <sheetFormatPr baseColWidth="10" defaultColWidth="11.5" defaultRowHeight="15"/>
  <cols>
    <col min="1" max="1" width="45.83203125" bestFit="1" customWidth="1"/>
    <col min="2" max="2" width="10.83203125" customWidth="1"/>
  </cols>
  <sheetData>
    <row r="1" spans="1:14" ht="16">
      <c r="A1" s="279" t="s">
        <v>242</v>
      </c>
      <c r="B1" s="279"/>
      <c r="C1" s="13"/>
      <c r="D1" s="13"/>
      <c r="E1" s="13"/>
      <c r="F1" s="13"/>
      <c r="G1" s="13"/>
      <c r="H1" s="13"/>
      <c r="I1" s="13"/>
      <c r="J1" s="13"/>
      <c r="K1" s="13"/>
      <c r="L1" s="13"/>
      <c r="M1" s="13"/>
      <c r="N1" s="13"/>
    </row>
    <row r="2" spans="1:14" ht="16">
      <c r="A2" s="279" t="s">
        <v>243</v>
      </c>
      <c r="B2" s="279"/>
      <c r="C2" s="13"/>
      <c r="D2" s="13"/>
      <c r="E2" s="13"/>
      <c r="F2" s="13"/>
      <c r="G2" s="13"/>
      <c r="H2" s="13"/>
      <c r="I2" s="13"/>
      <c r="J2" s="13"/>
      <c r="K2" s="13"/>
      <c r="L2" s="13"/>
      <c r="M2" s="13"/>
      <c r="N2" s="13"/>
    </row>
    <row r="3" spans="1:14" ht="16">
      <c r="A3" s="77" t="s">
        <v>8</v>
      </c>
      <c r="B3" s="243"/>
      <c r="C3" s="13"/>
      <c r="D3" s="13"/>
      <c r="E3" s="13"/>
      <c r="F3" s="13"/>
      <c r="G3" s="13"/>
      <c r="H3" s="13"/>
      <c r="I3" s="13"/>
      <c r="J3" s="13"/>
      <c r="K3" s="13"/>
      <c r="L3" s="13"/>
      <c r="M3" s="13"/>
      <c r="N3" s="13"/>
    </row>
    <row r="4" spans="1:14">
      <c r="A4" s="82" t="s">
        <v>244</v>
      </c>
      <c r="B4" s="51">
        <v>45682</v>
      </c>
      <c r="C4" s="51">
        <v>45713</v>
      </c>
      <c r="D4" s="51">
        <v>45741</v>
      </c>
      <c r="E4" s="51">
        <v>45772</v>
      </c>
      <c r="F4" s="51">
        <v>45802</v>
      </c>
      <c r="G4" s="51">
        <v>45833</v>
      </c>
      <c r="H4" s="51">
        <v>45863</v>
      </c>
      <c r="I4" s="51">
        <v>45894</v>
      </c>
      <c r="J4" s="51">
        <v>45925</v>
      </c>
      <c r="K4" s="51">
        <v>45955</v>
      </c>
      <c r="L4" s="51">
        <v>45986</v>
      </c>
      <c r="M4" s="51">
        <v>45992</v>
      </c>
    </row>
    <row r="5" spans="1:14">
      <c r="A5" s="9" t="s">
        <v>245</v>
      </c>
      <c r="B5" s="9">
        <v>210</v>
      </c>
      <c r="C5" s="9">
        <v>306</v>
      </c>
      <c r="D5" s="9">
        <v>58</v>
      </c>
      <c r="E5" s="9">
        <v>27</v>
      </c>
      <c r="F5" s="9">
        <v>36</v>
      </c>
      <c r="G5" s="9">
        <v>10</v>
      </c>
      <c r="H5" s="9">
        <v>1132</v>
      </c>
      <c r="I5" s="9">
        <v>147</v>
      </c>
      <c r="J5" s="9">
        <v>34</v>
      </c>
      <c r="K5" s="9">
        <v>0</v>
      </c>
      <c r="L5" s="9">
        <v>18</v>
      </c>
      <c r="M5" s="9">
        <v>0</v>
      </c>
    </row>
    <row r="6" spans="1:14">
      <c r="A6" s="9"/>
      <c r="B6" s="40"/>
      <c r="C6" s="40"/>
      <c r="D6" s="40"/>
      <c r="E6" s="40"/>
      <c r="F6" s="40"/>
      <c r="G6" s="40"/>
      <c r="H6" s="40"/>
      <c r="I6" s="40"/>
      <c r="J6" s="40"/>
      <c r="K6" s="40"/>
      <c r="L6" s="40"/>
      <c r="M6" s="40"/>
    </row>
    <row r="7" spans="1:14">
      <c r="A7" s="9" t="s">
        <v>246</v>
      </c>
      <c r="B7" s="40">
        <v>4187</v>
      </c>
      <c r="C7" s="40">
        <v>855</v>
      </c>
      <c r="D7" s="40">
        <v>911</v>
      </c>
      <c r="E7" s="40">
        <v>251</v>
      </c>
      <c r="F7" s="40">
        <v>358</v>
      </c>
      <c r="G7" s="40">
        <v>129</v>
      </c>
      <c r="H7" s="40">
        <v>3079</v>
      </c>
      <c r="I7" s="40">
        <v>500</v>
      </c>
      <c r="J7" s="40">
        <v>414</v>
      </c>
      <c r="K7" s="40">
        <v>128</v>
      </c>
      <c r="L7" s="40">
        <v>155</v>
      </c>
      <c r="M7" s="40">
        <v>105</v>
      </c>
    </row>
    <row r="8" spans="1:14">
      <c r="A8" s="9"/>
      <c r="B8" s="40"/>
      <c r="C8" s="40"/>
      <c r="D8" s="40"/>
      <c r="E8" s="40"/>
      <c r="F8" s="40"/>
      <c r="G8" s="40"/>
      <c r="H8" s="40"/>
      <c r="I8" s="40"/>
      <c r="J8" s="40"/>
      <c r="K8" s="40"/>
      <c r="L8" s="40"/>
      <c r="M8" s="40"/>
    </row>
    <row r="9" spans="1:14">
      <c r="A9" s="9" t="s">
        <v>247</v>
      </c>
      <c r="B9" s="40">
        <v>208</v>
      </c>
      <c r="C9" s="40">
        <v>68</v>
      </c>
      <c r="D9" s="40">
        <v>38</v>
      </c>
      <c r="E9" s="40">
        <v>31</v>
      </c>
      <c r="F9" s="40">
        <v>7</v>
      </c>
      <c r="G9" s="40">
        <v>22</v>
      </c>
      <c r="H9" s="40">
        <v>305</v>
      </c>
      <c r="I9" s="40">
        <v>47</v>
      </c>
      <c r="J9" s="40">
        <v>75</v>
      </c>
      <c r="K9" s="42">
        <v>48</v>
      </c>
      <c r="L9" s="42">
        <v>55</v>
      </c>
      <c r="M9" s="42">
        <v>32</v>
      </c>
    </row>
    <row r="10" spans="1:14">
      <c r="A10" s="9"/>
      <c r="B10" s="40"/>
      <c r="C10" s="40"/>
      <c r="D10" s="40"/>
      <c r="E10" s="40"/>
      <c r="F10" s="40"/>
      <c r="G10" s="40"/>
      <c r="H10" s="40"/>
      <c r="I10" s="40"/>
      <c r="J10" s="40"/>
      <c r="K10" s="40"/>
      <c r="L10" s="40"/>
      <c r="M10" s="40"/>
    </row>
    <row r="11" spans="1:14">
      <c r="A11" s="9" t="s">
        <v>248</v>
      </c>
      <c r="B11" s="9">
        <v>1744</v>
      </c>
      <c r="C11" s="9">
        <v>509</v>
      </c>
      <c r="D11" s="9">
        <v>382</v>
      </c>
      <c r="E11" s="9">
        <v>127</v>
      </c>
      <c r="F11" s="9">
        <v>154</v>
      </c>
      <c r="G11" s="9">
        <v>52</v>
      </c>
      <c r="H11" s="9">
        <v>979</v>
      </c>
      <c r="I11" s="9">
        <v>277</v>
      </c>
      <c r="J11" s="9">
        <v>182</v>
      </c>
      <c r="K11" s="9">
        <v>70</v>
      </c>
      <c r="L11" s="9">
        <v>59</v>
      </c>
      <c r="M11" s="9">
        <v>52</v>
      </c>
    </row>
    <row r="12" spans="1:14">
      <c r="A12" s="9"/>
      <c r="B12" s="40"/>
      <c r="C12" s="40"/>
      <c r="D12" s="40"/>
      <c r="E12" s="40"/>
      <c r="F12" s="40"/>
      <c r="G12" s="40"/>
      <c r="H12" s="40"/>
      <c r="I12" s="40"/>
      <c r="J12" s="40"/>
      <c r="K12" s="40"/>
      <c r="L12" s="40"/>
      <c r="M12" s="40"/>
    </row>
    <row r="13" spans="1:14">
      <c r="A13" s="9" t="s">
        <v>249</v>
      </c>
      <c r="B13" s="40">
        <v>0</v>
      </c>
      <c r="C13" s="40">
        <v>0</v>
      </c>
      <c r="D13" s="40">
        <v>619</v>
      </c>
      <c r="E13" s="40">
        <v>0</v>
      </c>
      <c r="F13" s="40">
        <v>350</v>
      </c>
      <c r="G13" s="40">
        <v>0</v>
      </c>
      <c r="H13" s="40">
        <v>0</v>
      </c>
      <c r="I13" s="40">
        <v>251</v>
      </c>
      <c r="J13" s="40">
        <v>180</v>
      </c>
      <c r="K13" s="40">
        <v>1</v>
      </c>
      <c r="L13" s="40">
        <v>179</v>
      </c>
      <c r="M13" s="40">
        <v>0</v>
      </c>
    </row>
    <row r="14" spans="1:14">
      <c r="A14" s="9"/>
      <c r="B14" s="40"/>
      <c r="C14" s="40"/>
      <c r="D14" s="40"/>
      <c r="E14" s="40"/>
      <c r="F14" s="40"/>
      <c r="G14" s="40"/>
      <c r="H14" s="40"/>
      <c r="I14" s="40"/>
      <c r="J14" s="40"/>
      <c r="K14" s="40"/>
      <c r="L14" s="40"/>
      <c r="M14" s="40"/>
    </row>
    <row r="15" spans="1:14">
      <c r="A15" s="9" t="s">
        <v>250</v>
      </c>
      <c r="B15" s="40">
        <v>0</v>
      </c>
      <c r="C15" s="40">
        <v>0</v>
      </c>
      <c r="D15" s="40">
        <v>200</v>
      </c>
      <c r="E15" s="40">
        <v>78</v>
      </c>
      <c r="F15" s="40">
        <v>159</v>
      </c>
      <c r="G15" s="40">
        <v>10</v>
      </c>
      <c r="H15" s="40">
        <v>0</v>
      </c>
      <c r="I15" s="40">
        <v>6</v>
      </c>
      <c r="J15" s="40">
        <v>245</v>
      </c>
      <c r="K15" s="40">
        <v>178</v>
      </c>
      <c r="L15" s="40">
        <v>146</v>
      </c>
      <c r="M15" s="40">
        <v>6</v>
      </c>
      <c r="N15" s="7"/>
    </row>
    <row r="16" spans="1:14">
      <c r="A16" s="9"/>
      <c r="B16" s="40"/>
      <c r="C16" s="40"/>
      <c r="D16" s="40"/>
      <c r="E16" s="40"/>
      <c r="F16" s="40"/>
      <c r="G16" s="40"/>
      <c r="H16" s="40"/>
      <c r="I16" s="40"/>
      <c r="J16" s="40"/>
      <c r="K16" s="40"/>
      <c r="L16" s="40"/>
      <c r="M16" s="40"/>
    </row>
    <row r="17" spans="1:13">
      <c r="A17" s="9" t="s">
        <v>251</v>
      </c>
      <c r="B17" s="40">
        <v>2861</v>
      </c>
      <c r="C17" s="40">
        <v>724</v>
      </c>
      <c r="D17" s="40">
        <v>625</v>
      </c>
      <c r="E17" s="40">
        <v>182</v>
      </c>
      <c r="F17" s="40">
        <v>247</v>
      </c>
      <c r="G17" s="40">
        <v>109</v>
      </c>
      <c r="H17" s="40">
        <v>3537</v>
      </c>
      <c r="I17" s="40">
        <v>417</v>
      </c>
      <c r="J17" s="40">
        <v>341</v>
      </c>
      <c r="K17" s="40">
        <v>106</v>
      </c>
      <c r="L17" s="40">
        <v>169</v>
      </c>
      <c r="M17" s="40">
        <v>85</v>
      </c>
    </row>
    <row r="18" spans="1:13">
      <c r="A18" s="9"/>
      <c r="B18" s="40"/>
      <c r="C18" s="40"/>
      <c r="D18" s="40"/>
      <c r="E18" s="40"/>
      <c r="F18" s="40"/>
      <c r="G18" s="40"/>
      <c r="H18" s="40"/>
      <c r="I18" s="40"/>
      <c r="J18" s="40"/>
      <c r="K18" s="40"/>
      <c r="L18" s="40"/>
      <c r="M18" s="40"/>
    </row>
    <row r="19" spans="1:13">
      <c r="A19" s="9" t="s">
        <v>252</v>
      </c>
      <c r="B19" s="42">
        <v>1</v>
      </c>
      <c r="C19" s="42">
        <v>1</v>
      </c>
      <c r="D19" s="42">
        <v>4</v>
      </c>
      <c r="E19" s="42">
        <v>0</v>
      </c>
      <c r="F19" s="42">
        <v>1</v>
      </c>
      <c r="G19" s="42">
        <v>1</v>
      </c>
      <c r="H19" s="42">
        <v>1</v>
      </c>
      <c r="I19" s="42">
        <v>0</v>
      </c>
      <c r="J19" s="42">
        <v>13</v>
      </c>
      <c r="K19" s="40">
        <v>0</v>
      </c>
      <c r="L19" s="40">
        <v>1</v>
      </c>
      <c r="M19" s="40">
        <v>0</v>
      </c>
    </row>
    <row r="20" spans="1:13">
      <c r="A20" s="9"/>
      <c r="B20" s="41"/>
      <c r="C20" s="41"/>
      <c r="D20" s="41"/>
      <c r="E20" s="41"/>
      <c r="F20" s="41"/>
      <c r="G20" s="41"/>
      <c r="H20" s="41"/>
      <c r="I20" s="41"/>
      <c r="J20" s="41"/>
      <c r="K20" s="41"/>
      <c r="L20" s="41"/>
      <c r="M20" s="41"/>
    </row>
    <row r="21" spans="1:13">
      <c r="A21" s="82" t="s">
        <v>253</v>
      </c>
      <c r="B21" s="51">
        <v>45682</v>
      </c>
      <c r="C21" s="51">
        <v>45713</v>
      </c>
      <c r="D21" s="51">
        <v>45741</v>
      </c>
      <c r="E21" s="51">
        <v>45772</v>
      </c>
      <c r="F21" s="51">
        <v>45802</v>
      </c>
      <c r="G21" s="51">
        <v>45833</v>
      </c>
      <c r="H21" s="51">
        <v>45863</v>
      </c>
      <c r="I21" s="51">
        <v>45894</v>
      </c>
      <c r="J21" s="51">
        <v>45925</v>
      </c>
      <c r="K21" s="51">
        <v>45955</v>
      </c>
      <c r="L21" s="51">
        <v>45986</v>
      </c>
      <c r="M21" s="51">
        <f>M4</f>
        <v>45992</v>
      </c>
    </row>
    <row r="22" spans="1:13">
      <c r="A22" s="9" t="s">
        <v>254</v>
      </c>
      <c r="B22" s="43">
        <v>1</v>
      </c>
      <c r="C22" s="43">
        <v>1</v>
      </c>
      <c r="D22" s="43">
        <v>1</v>
      </c>
      <c r="E22" s="43">
        <v>1</v>
      </c>
      <c r="F22" s="43">
        <v>1</v>
      </c>
      <c r="G22" s="43">
        <v>1</v>
      </c>
      <c r="H22" s="43">
        <v>1</v>
      </c>
      <c r="I22" s="43">
        <v>1</v>
      </c>
      <c r="J22" s="43">
        <v>1</v>
      </c>
      <c r="K22" s="43">
        <v>1</v>
      </c>
      <c r="L22" s="43">
        <v>1</v>
      </c>
      <c r="M22" s="43">
        <v>1</v>
      </c>
    </row>
    <row r="23" spans="1:13">
      <c r="A23" s="44" t="s">
        <v>255</v>
      </c>
      <c r="B23" s="45">
        <v>0</v>
      </c>
      <c r="C23" s="45">
        <v>0</v>
      </c>
      <c r="D23" s="45">
        <v>0</v>
      </c>
      <c r="E23" s="45">
        <v>0</v>
      </c>
      <c r="F23" s="45">
        <v>0</v>
      </c>
      <c r="G23" s="45">
        <v>0</v>
      </c>
      <c r="H23" s="45">
        <v>0</v>
      </c>
      <c r="I23" s="45">
        <v>0</v>
      </c>
      <c r="J23" s="45">
        <v>0</v>
      </c>
      <c r="K23" s="45">
        <v>0</v>
      </c>
      <c r="L23" s="45">
        <v>0</v>
      </c>
      <c r="M23" s="45">
        <v>0</v>
      </c>
    </row>
    <row r="24" spans="1:13">
      <c r="A24" s="45"/>
      <c r="B24" s="9"/>
      <c r="C24" s="9"/>
      <c r="D24" s="9"/>
      <c r="E24" s="9"/>
      <c r="F24" s="9"/>
      <c r="G24" s="9"/>
      <c r="H24" s="9"/>
      <c r="I24" s="9"/>
      <c r="J24" s="9"/>
      <c r="K24" s="9"/>
      <c r="L24" s="9"/>
      <c r="M24" s="9"/>
    </row>
    <row r="25" spans="1:13">
      <c r="A25" s="9" t="s">
        <v>256</v>
      </c>
      <c r="B25" s="45" t="s">
        <v>225</v>
      </c>
      <c r="C25" s="45" t="s">
        <v>225</v>
      </c>
      <c r="D25" s="46">
        <v>1</v>
      </c>
      <c r="E25" s="45" t="s">
        <v>225</v>
      </c>
      <c r="F25" s="46">
        <v>1</v>
      </c>
      <c r="G25" s="45" t="s">
        <v>225</v>
      </c>
      <c r="H25" s="45" t="s">
        <v>225</v>
      </c>
      <c r="I25" s="46">
        <v>1</v>
      </c>
      <c r="J25" s="46">
        <v>1</v>
      </c>
      <c r="K25" s="46">
        <v>1</v>
      </c>
      <c r="L25" s="46">
        <v>1</v>
      </c>
      <c r="M25" s="46" t="s">
        <v>225</v>
      </c>
    </row>
    <row r="26" spans="1:13">
      <c r="A26" s="9" t="s">
        <v>257</v>
      </c>
      <c r="B26" s="9">
        <v>0</v>
      </c>
      <c r="C26" s="9">
        <v>0</v>
      </c>
      <c r="D26" s="9">
        <v>0</v>
      </c>
      <c r="E26" s="9">
        <v>0</v>
      </c>
      <c r="F26" s="9">
        <v>0</v>
      </c>
      <c r="G26" s="9">
        <v>0</v>
      </c>
      <c r="H26" s="9">
        <v>0</v>
      </c>
      <c r="I26" s="9">
        <v>0</v>
      </c>
      <c r="J26" s="9">
        <v>0</v>
      </c>
      <c r="K26" s="9">
        <v>0</v>
      </c>
      <c r="L26" s="9">
        <v>0</v>
      </c>
      <c r="M26" s="9">
        <v>0</v>
      </c>
    </row>
    <row r="27" spans="1:13">
      <c r="A27" s="9"/>
      <c r="B27" s="45"/>
      <c r="C27" s="45"/>
      <c r="D27" s="45"/>
      <c r="E27" s="45"/>
      <c r="F27" s="45"/>
      <c r="G27" s="45"/>
      <c r="H27" s="45"/>
      <c r="I27" s="45"/>
      <c r="J27" s="45"/>
      <c r="K27" s="45"/>
      <c r="L27" s="45"/>
      <c r="M27" s="45"/>
    </row>
    <row r="28" spans="1:13" ht="16">
      <c r="A28" s="10" t="s">
        <v>258</v>
      </c>
      <c r="B28" s="45" t="s">
        <v>225</v>
      </c>
      <c r="C28" s="45" t="s">
        <v>225</v>
      </c>
      <c r="D28" s="46">
        <v>1</v>
      </c>
      <c r="E28" s="46">
        <v>1</v>
      </c>
      <c r="F28" s="46">
        <v>1</v>
      </c>
      <c r="G28" s="46">
        <v>1</v>
      </c>
      <c r="H28" s="45" t="s">
        <v>225</v>
      </c>
      <c r="I28" s="46">
        <v>1</v>
      </c>
      <c r="J28" s="46">
        <v>1</v>
      </c>
      <c r="K28" s="46">
        <v>1</v>
      </c>
      <c r="L28" s="46">
        <v>1</v>
      </c>
      <c r="M28" s="46">
        <v>1</v>
      </c>
    </row>
    <row r="29" spans="1:13" ht="16">
      <c r="A29" s="10" t="s">
        <v>259</v>
      </c>
      <c r="B29" s="9">
        <v>0</v>
      </c>
      <c r="C29" s="9">
        <v>0</v>
      </c>
      <c r="D29" s="9">
        <v>0</v>
      </c>
      <c r="E29" s="9">
        <v>0</v>
      </c>
      <c r="F29" s="9">
        <v>0</v>
      </c>
      <c r="G29" s="9">
        <v>0</v>
      </c>
      <c r="H29" s="9">
        <v>0</v>
      </c>
      <c r="I29" s="9">
        <v>0</v>
      </c>
      <c r="J29" s="9">
        <v>0</v>
      </c>
      <c r="K29" s="9">
        <v>0</v>
      </c>
      <c r="L29" s="9">
        <v>0</v>
      </c>
      <c r="M29" s="9">
        <v>0</v>
      </c>
    </row>
  </sheetData>
  <mergeCells count="2">
    <mergeCell ref="A1:B1"/>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6" bestFit="1" customWidth="1"/>
  </cols>
  <sheetData>
    <row r="1" spans="1:2" ht="16">
      <c r="A1" s="76" t="s">
        <v>260</v>
      </c>
    </row>
    <row r="2" spans="1:2" ht="16">
      <c r="A2" s="76" t="s">
        <v>261</v>
      </c>
    </row>
    <row r="3" spans="1:2" ht="16">
      <c r="A3" s="77" t="s">
        <v>8</v>
      </c>
    </row>
    <row r="5" spans="1:2" s="73" customFormat="1" ht="16">
      <c r="A5" s="99" t="s">
        <v>262</v>
      </c>
      <c r="B5" s="100" t="s">
        <v>240</v>
      </c>
    </row>
    <row r="6" spans="1:2" s="73" customFormat="1" ht="16">
      <c r="A6" s="10" t="s">
        <v>263</v>
      </c>
      <c r="B6" s="188">
        <v>1</v>
      </c>
    </row>
    <row r="7" spans="1:2" s="73" customFormat="1" ht="16">
      <c r="A7" s="10" t="s">
        <v>264</v>
      </c>
      <c r="B7" s="169" t="s">
        <v>265</v>
      </c>
    </row>
    <row r="8" spans="1:2" s="73" customFormat="1" ht="16">
      <c r="A8" s="10" t="s">
        <v>266</v>
      </c>
      <c r="B8" s="169" t="s">
        <v>265</v>
      </c>
    </row>
    <row r="9" spans="1:2" s="73" customFormat="1" ht="16">
      <c r="A9" s="10" t="s">
        <v>267</v>
      </c>
      <c r="B9" s="169">
        <v>0</v>
      </c>
    </row>
    <row r="10" spans="1:2" s="73" customFormat="1" ht="16">
      <c r="A10" s="10" t="s">
        <v>268</v>
      </c>
      <c r="B10" s="169" t="s">
        <v>225</v>
      </c>
    </row>
    <row r="11" spans="1:2" s="73" customFormat="1" ht="16">
      <c r="A11" s="10" t="s">
        <v>269</v>
      </c>
      <c r="B11" s="169">
        <v>0</v>
      </c>
    </row>
    <row r="12" spans="1:2" s="73" customFormat="1" ht="16">
      <c r="A12" s="10" t="s">
        <v>270</v>
      </c>
      <c r="B12" s="169" t="s">
        <v>225</v>
      </c>
    </row>
    <row r="13" spans="1:2" s="73" customFormat="1">
      <c r="A13" s="145"/>
      <c r="B13" s="189"/>
    </row>
    <row r="14" spans="1:2" s="73" customFormat="1" ht="16">
      <c r="A14" s="95" t="s">
        <v>271</v>
      </c>
      <c r="B14" s="100" t="s">
        <v>240</v>
      </c>
    </row>
    <row r="15" spans="1:2" s="73" customFormat="1" ht="16">
      <c r="A15" s="244" t="s">
        <v>272</v>
      </c>
      <c r="B15" s="245">
        <v>0</v>
      </c>
    </row>
    <row r="16" spans="1:2" s="73" customFormat="1" ht="16">
      <c r="A16" s="195" t="s">
        <v>273</v>
      </c>
      <c r="B16" s="246">
        <v>0</v>
      </c>
    </row>
    <row r="17" spans="1:2" s="73" customFormat="1" ht="16">
      <c r="A17" s="195" t="s">
        <v>274</v>
      </c>
      <c r="B17" s="246">
        <v>0</v>
      </c>
    </row>
    <row r="18" spans="1:2" s="73" customFormat="1" ht="16">
      <c r="A18" s="195" t="s">
        <v>275</v>
      </c>
      <c r="B18" s="246">
        <v>0</v>
      </c>
    </row>
    <row r="19" spans="1:2" s="73" customFormat="1" ht="16">
      <c r="A19" s="195" t="s">
        <v>276</v>
      </c>
      <c r="B19" s="246">
        <v>0</v>
      </c>
    </row>
    <row r="20" spans="1:2" s="73" customFormat="1" ht="16">
      <c r="A20" s="195" t="s">
        <v>277</v>
      </c>
      <c r="B20" s="246">
        <v>0</v>
      </c>
    </row>
    <row r="21" spans="1:2" s="73" customFormat="1" ht="16">
      <c r="A21" s="195" t="s">
        <v>278</v>
      </c>
      <c r="B21" s="246">
        <v>0</v>
      </c>
    </row>
    <row r="22" spans="1:2" s="73" customFormat="1">
      <c r="A22" s="280" t="s">
        <v>279</v>
      </c>
      <c r="B22" s="246">
        <v>0</v>
      </c>
    </row>
    <row r="23" spans="1:2" s="73" customFormat="1" ht="16">
      <c r="A23" s="281"/>
      <c r="B23" s="246" t="s">
        <v>225</v>
      </c>
    </row>
    <row r="24" spans="1:2" s="73" customFormat="1">
      <c r="A24" s="247" t="s">
        <v>280</v>
      </c>
      <c r="B24" s="169">
        <v>0</v>
      </c>
    </row>
    <row r="25" spans="1:2" s="73" customFormat="1">
      <c r="A25" s="11"/>
      <c r="B25" s="189"/>
    </row>
    <row r="26" spans="1:2" s="73" customFormat="1" ht="16">
      <c r="A26" s="95" t="s">
        <v>281</v>
      </c>
      <c r="B26" s="96" t="s">
        <v>240</v>
      </c>
    </row>
    <row r="27" spans="1:2" s="73" customFormat="1" ht="16">
      <c r="A27" s="244" t="s">
        <v>282</v>
      </c>
      <c r="B27" s="245">
        <v>150</v>
      </c>
    </row>
    <row r="28" spans="1:2" s="73" customFormat="1" ht="16">
      <c r="A28" s="195" t="s">
        <v>283</v>
      </c>
      <c r="B28" s="246">
        <v>0</v>
      </c>
    </row>
    <row r="29" spans="1:2" s="73" customFormat="1" ht="32">
      <c r="A29" s="195" t="s">
        <v>284</v>
      </c>
      <c r="B29" s="246">
        <v>0</v>
      </c>
    </row>
    <row r="30" spans="1:2" s="73" customFormat="1">
      <c r="A30" s="11"/>
      <c r="B30" s="189"/>
    </row>
    <row r="31" spans="1:2" s="73" customFormat="1" ht="16">
      <c r="A31" s="94" t="s">
        <v>285</v>
      </c>
      <c r="B31" s="97" t="s">
        <v>240</v>
      </c>
    </row>
    <row r="32" spans="1:2" s="73" customFormat="1">
      <c r="A32" s="248" t="s">
        <v>286</v>
      </c>
      <c r="B32" s="190">
        <v>0</v>
      </c>
    </row>
    <row r="33" spans="1:2" s="73" customFormat="1">
      <c r="A33" s="247" t="s">
        <v>287</v>
      </c>
      <c r="B33" s="190">
        <v>1</v>
      </c>
    </row>
    <row r="34" spans="1:2" s="73" customFormat="1">
      <c r="A34" s="247" t="s">
        <v>288</v>
      </c>
      <c r="B34" s="190">
        <v>0</v>
      </c>
    </row>
    <row r="35" spans="1:2" s="73" customFormat="1">
      <c r="A35" s="247" t="s">
        <v>289</v>
      </c>
      <c r="B35" s="190">
        <v>0</v>
      </c>
    </row>
    <row r="36" spans="1:2" s="73" customFormat="1">
      <c r="A36" s="247" t="s">
        <v>290</v>
      </c>
      <c r="B36" s="191">
        <v>0</v>
      </c>
    </row>
    <row r="37" spans="1:2" s="73" customFormat="1">
      <c r="A37" s="11"/>
      <c r="B37" s="189"/>
    </row>
    <row r="38" spans="1:2" s="73" customFormat="1">
      <c r="A38" s="93" t="s">
        <v>291</v>
      </c>
      <c r="B38" s="98" t="s">
        <v>240</v>
      </c>
    </row>
    <row r="39" spans="1:2" s="73" customFormat="1">
      <c r="A39" s="226" t="s">
        <v>292</v>
      </c>
      <c r="B39" s="169">
        <v>1</v>
      </c>
    </row>
    <row r="40" spans="1:2" s="73" customFormat="1">
      <c r="A40" s="226" t="s">
        <v>293</v>
      </c>
      <c r="B40" s="169">
        <v>1</v>
      </c>
    </row>
    <row r="41" spans="1:2" s="73" customFormat="1">
      <c r="A41" s="226" t="s">
        <v>294</v>
      </c>
      <c r="B41" s="169">
        <v>0</v>
      </c>
    </row>
    <row r="42" spans="1:2" s="73" customFormat="1">
      <c r="A42" s="226" t="s">
        <v>120</v>
      </c>
      <c r="B42" s="169">
        <v>0</v>
      </c>
    </row>
    <row r="43" spans="1:2" s="73" customFormat="1">
      <c r="A43" s="226" t="s">
        <v>295</v>
      </c>
      <c r="B43" s="169">
        <v>2</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60"/>
  <sheetViews>
    <sheetView workbookViewId="0">
      <selection activeCell="A2" sqref="A2"/>
    </sheetView>
  </sheetViews>
  <sheetFormatPr baseColWidth="10" defaultColWidth="11.5" defaultRowHeight="15"/>
  <cols>
    <col min="1" max="1" width="12.5" bestFit="1" customWidth="1"/>
    <col min="2" max="2" width="6.1640625" bestFit="1" customWidth="1"/>
    <col min="3" max="3" width="11.33203125" bestFit="1" customWidth="1"/>
    <col min="4" max="4" width="10.33203125" bestFit="1" customWidth="1"/>
    <col min="5" max="5" width="22.5" customWidth="1"/>
    <col min="6" max="6" width="8.83203125" bestFit="1" customWidth="1"/>
    <col min="7" max="7" width="84.83203125" style="72" bestFit="1" customWidth="1"/>
  </cols>
  <sheetData>
    <row r="1" spans="1:7" ht="16">
      <c r="A1" s="114" t="s">
        <v>296</v>
      </c>
      <c r="B1" s="114"/>
      <c r="C1" s="115"/>
      <c r="D1" s="115"/>
      <c r="E1" s="115"/>
      <c r="F1" s="115"/>
      <c r="G1" s="116"/>
    </row>
    <row r="2" spans="1:7" ht="16">
      <c r="A2" s="114" t="s">
        <v>8</v>
      </c>
      <c r="B2" s="114"/>
      <c r="C2" s="114"/>
      <c r="D2" s="114"/>
      <c r="E2" s="115"/>
      <c r="F2" s="115"/>
      <c r="G2" s="116"/>
    </row>
    <row r="3" spans="1:7" ht="16">
      <c r="A3" s="68" t="s">
        <v>297</v>
      </c>
      <c r="B3" s="68" t="s">
        <v>298</v>
      </c>
      <c r="C3" s="68" t="s">
        <v>299</v>
      </c>
      <c r="D3" s="68" t="s">
        <v>300</v>
      </c>
      <c r="E3" s="68" t="s">
        <v>301</v>
      </c>
      <c r="F3" s="68" t="s">
        <v>302</v>
      </c>
      <c r="G3" s="71" t="s">
        <v>303</v>
      </c>
    </row>
    <row r="4" spans="1:7" ht="16">
      <c r="A4" s="66">
        <v>1567</v>
      </c>
      <c r="B4" s="66" t="s">
        <v>304</v>
      </c>
      <c r="C4" s="101">
        <v>45593</v>
      </c>
      <c r="D4" s="102">
        <v>45595</v>
      </c>
      <c r="E4" s="103" t="s">
        <v>305</v>
      </c>
      <c r="F4" s="66" t="s">
        <v>306</v>
      </c>
      <c r="G4" s="69" t="s">
        <v>307</v>
      </c>
    </row>
    <row r="5" spans="1:7" ht="16">
      <c r="A5" s="104">
        <v>1568</v>
      </c>
      <c r="B5" s="66" t="s">
        <v>304</v>
      </c>
      <c r="C5" s="101">
        <v>45593</v>
      </c>
      <c r="D5" s="101">
        <v>45593</v>
      </c>
      <c r="E5" s="66" t="s">
        <v>308</v>
      </c>
      <c r="F5" s="66" t="s">
        <v>306</v>
      </c>
      <c r="G5" s="69" t="s">
        <v>309</v>
      </c>
    </row>
    <row r="6" spans="1:7" ht="32">
      <c r="A6" s="104">
        <v>1569</v>
      </c>
      <c r="B6" s="66" t="s">
        <v>304</v>
      </c>
      <c r="C6" s="101">
        <v>45593</v>
      </c>
      <c r="D6" s="101">
        <v>45595</v>
      </c>
      <c r="E6" s="103" t="s">
        <v>305</v>
      </c>
      <c r="F6" s="66" t="s">
        <v>306</v>
      </c>
      <c r="G6" s="69" t="s">
        <v>310</v>
      </c>
    </row>
    <row r="7" spans="1:7" ht="48">
      <c r="A7" s="105">
        <v>1570</v>
      </c>
      <c r="B7" s="66" t="s">
        <v>304</v>
      </c>
      <c r="C7" s="102">
        <v>45593</v>
      </c>
      <c r="D7" s="102">
        <v>45596</v>
      </c>
      <c r="E7" s="105" t="s">
        <v>311</v>
      </c>
      <c r="F7" s="105" t="s">
        <v>312</v>
      </c>
      <c r="G7" s="70" t="s">
        <v>313</v>
      </c>
    </row>
    <row r="8" spans="1:7" ht="32">
      <c r="A8" s="66">
        <v>1571</v>
      </c>
      <c r="B8" s="66" t="s">
        <v>304</v>
      </c>
      <c r="C8" s="101">
        <v>45593</v>
      </c>
      <c r="D8" s="101">
        <v>45595</v>
      </c>
      <c r="E8" s="66" t="s">
        <v>305</v>
      </c>
      <c r="F8" s="106" t="s">
        <v>312</v>
      </c>
      <c r="G8" s="69" t="s">
        <v>314</v>
      </c>
    </row>
    <row r="9" spans="1:7" ht="16">
      <c r="A9" s="66">
        <v>1572</v>
      </c>
      <c r="B9" s="66" t="s">
        <v>304</v>
      </c>
      <c r="C9" s="101">
        <v>45594</v>
      </c>
      <c r="D9" s="101">
        <v>44500</v>
      </c>
      <c r="E9" s="66" t="s">
        <v>305</v>
      </c>
      <c r="F9" s="106" t="s">
        <v>312</v>
      </c>
      <c r="G9" s="70" t="s">
        <v>315</v>
      </c>
    </row>
    <row r="10" spans="1:7" ht="32">
      <c r="A10" s="66">
        <v>1573</v>
      </c>
      <c r="B10" s="66" t="s">
        <v>304</v>
      </c>
      <c r="C10" s="101">
        <v>45594</v>
      </c>
      <c r="D10" s="102">
        <v>45605</v>
      </c>
      <c r="E10" s="103" t="s">
        <v>316</v>
      </c>
      <c r="F10" s="106" t="s">
        <v>312</v>
      </c>
      <c r="G10" s="70" t="s">
        <v>317</v>
      </c>
    </row>
    <row r="11" spans="1:7" ht="16">
      <c r="A11" s="66">
        <v>1574</v>
      </c>
      <c r="B11" s="66" t="s">
        <v>304</v>
      </c>
      <c r="C11" s="101">
        <v>45595</v>
      </c>
      <c r="D11" s="101">
        <v>45596</v>
      </c>
      <c r="E11" s="66" t="s">
        <v>305</v>
      </c>
      <c r="F11" s="66" t="s">
        <v>312</v>
      </c>
      <c r="G11" s="70" t="s">
        <v>318</v>
      </c>
    </row>
    <row r="12" spans="1:7" ht="32">
      <c r="A12" s="66">
        <v>1575</v>
      </c>
      <c r="B12" s="66" t="s">
        <v>304</v>
      </c>
      <c r="C12" s="101">
        <v>45595</v>
      </c>
      <c r="D12" s="102">
        <v>45605</v>
      </c>
      <c r="E12" s="103" t="s">
        <v>319</v>
      </c>
      <c r="F12" s="66" t="s">
        <v>312</v>
      </c>
      <c r="G12" s="69" t="s">
        <v>320</v>
      </c>
    </row>
    <row r="13" spans="1:7" ht="16">
      <c r="A13" s="103">
        <v>1576</v>
      </c>
      <c r="B13" s="66" t="s">
        <v>304</v>
      </c>
      <c r="C13" s="102">
        <v>45595</v>
      </c>
      <c r="D13" s="102">
        <v>45612</v>
      </c>
      <c r="E13" s="103" t="s">
        <v>321</v>
      </c>
      <c r="F13" s="103" t="s">
        <v>312</v>
      </c>
      <c r="G13" s="70" t="s">
        <v>322</v>
      </c>
    </row>
    <row r="14" spans="1:7" ht="32">
      <c r="A14" s="66">
        <v>1577</v>
      </c>
      <c r="B14" s="66" t="s">
        <v>304</v>
      </c>
      <c r="C14" s="102">
        <v>45596</v>
      </c>
      <c r="D14" s="102">
        <v>45619</v>
      </c>
      <c r="E14" s="103" t="s">
        <v>323</v>
      </c>
      <c r="F14" s="103" t="s">
        <v>312</v>
      </c>
      <c r="G14" s="70" t="s">
        <v>324</v>
      </c>
    </row>
    <row r="15" spans="1:7" ht="32">
      <c r="A15" s="66">
        <v>1578</v>
      </c>
      <c r="B15" s="66" t="s">
        <v>304</v>
      </c>
      <c r="C15" s="101">
        <v>45600</v>
      </c>
      <c r="D15" s="101">
        <v>45601</v>
      </c>
      <c r="E15" s="66" t="s">
        <v>325</v>
      </c>
      <c r="F15" s="66" t="s">
        <v>312</v>
      </c>
      <c r="G15" s="70" t="s">
        <v>326</v>
      </c>
    </row>
    <row r="16" spans="1:7" ht="16">
      <c r="A16" s="103">
        <v>1579</v>
      </c>
      <c r="B16" s="66" t="s">
        <v>304</v>
      </c>
      <c r="C16" s="102">
        <v>45602</v>
      </c>
      <c r="D16" s="102">
        <v>45605</v>
      </c>
      <c r="E16" s="103" t="s">
        <v>311</v>
      </c>
      <c r="F16" s="103" t="s">
        <v>312</v>
      </c>
      <c r="G16" s="70" t="s">
        <v>327</v>
      </c>
    </row>
    <row r="17" spans="1:7" ht="32">
      <c r="A17" s="103">
        <v>1580</v>
      </c>
      <c r="B17" s="103" t="s">
        <v>304</v>
      </c>
      <c r="C17" s="102">
        <v>45602</v>
      </c>
      <c r="D17" s="102">
        <v>45603</v>
      </c>
      <c r="E17" s="103" t="s">
        <v>325</v>
      </c>
      <c r="F17" s="103" t="s">
        <v>312</v>
      </c>
      <c r="G17" s="70" t="s">
        <v>328</v>
      </c>
    </row>
    <row r="18" spans="1:7" ht="16">
      <c r="A18" s="103">
        <v>1581</v>
      </c>
      <c r="B18" s="103" t="s">
        <v>304</v>
      </c>
      <c r="C18" s="102">
        <v>45602</v>
      </c>
      <c r="D18" s="102">
        <v>45602</v>
      </c>
      <c r="E18" s="103" t="s">
        <v>329</v>
      </c>
      <c r="F18" s="103" t="s">
        <v>312</v>
      </c>
      <c r="G18" s="70" t="s">
        <v>330</v>
      </c>
    </row>
    <row r="19" spans="1:7" ht="16">
      <c r="A19" s="103">
        <v>1582</v>
      </c>
      <c r="B19" s="103" t="s">
        <v>304</v>
      </c>
      <c r="C19" s="102">
        <v>45603</v>
      </c>
      <c r="D19" s="102">
        <v>45603</v>
      </c>
      <c r="E19" s="103" t="s">
        <v>331</v>
      </c>
      <c r="F19" s="103" t="s">
        <v>332</v>
      </c>
      <c r="G19" s="70" t="s">
        <v>333</v>
      </c>
    </row>
    <row r="20" spans="1:7" ht="32">
      <c r="A20" s="66">
        <v>1583</v>
      </c>
      <c r="B20" s="66" t="s">
        <v>304</v>
      </c>
      <c r="C20" s="101">
        <v>45604</v>
      </c>
      <c r="D20" s="102">
        <v>45609</v>
      </c>
      <c r="E20" s="103" t="s">
        <v>334</v>
      </c>
      <c r="F20" s="66" t="s">
        <v>312</v>
      </c>
      <c r="G20" s="69" t="s">
        <v>335</v>
      </c>
    </row>
    <row r="21" spans="1:7" ht="32">
      <c r="A21" s="103">
        <v>1584</v>
      </c>
      <c r="B21" s="66" t="s">
        <v>304</v>
      </c>
      <c r="C21" s="102">
        <v>45604</v>
      </c>
      <c r="D21" s="102">
        <v>45609</v>
      </c>
      <c r="E21" s="103" t="s">
        <v>334</v>
      </c>
      <c r="F21" s="103" t="s">
        <v>312</v>
      </c>
      <c r="G21" s="70" t="s">
        <v>336</v>
      </c>
    </row>
    <row r="22" spans="1:7" ht="32">
      <c r="A22" s="66">
        <v>1585</v>
      </c>
      <c r="B22" s="66" t="s">
        <v>304</v>
      </c>
      <c r="C22" s="101">
        <v>45604</v>
      </c>
      <c r="D22" s="102">
        <v>45609</v>
      </c>
      <c r="E22" s="103" t="s">
        <v>334</v>
      </c>
      <c r="F22" s="103" t="s">
        <v>312</v>
      </c>
      <c r="G22" s="70" t="s">
        <v>337</v>
      </c>
    </row>
    <row r="23" spans="1:7" ht="16">
      <c r="A23" s="66">
        <v>1586</v>
      </c>
      <c r="B23" s="66" t="s">
        <v>304</v>
      </c>
      <c r="C23" s="101">
        <v>45604</v>
      </c>
      <c r="D23" s="102">
        <v>45619</v>
      </c>
      <c r="E23" s="103" t="s">
        <v>338</v>
      </c>
      <c r="F23" s="66" t="s">
        <v>312</v>
      </c>
      <c r="G23" s="70" t="s">
        <v>339</v>
      </c>
    </row>
    <row r="24" spans="1:7" ht="32">
      <c r="A24" s="103">
        <v>1587</v>
      </c>
      <c r="B24" s="103" t="s">
        <v>304</v>
      </c>
      <c r="C24" s="102">
        <v>45609</v>
      </c>
      <c r="D24" s="102">
        <v>45609</v>
      </c>
      <c r="E24" s="103" t="s">
        <v>340</v>
      </c>
      <c r="F24" s="103" t="s">
        <v>312</v>
      </c>
      <c r="G24" s="70" t="s">
        <v>341</v>
      </c>
    </row>
    <row r="25" spans="1:7" ht="16">
      <c r="A25" s="103">
        <v>1588</v>
      </c>
      <c r="B25" s="103" t="s">
        <v>304</v>
      </c>
      <c r="C25" s="102">
        <v>45610</v>
      </c>
      <c r="D25" s="102">
        <v>45610</v>
      </c>
      <c r="E25" s="103" t="s">
        <v>342</v>
      </c>
      <c r="F25" s="103" t="s">
        <v>312</v>
      </c>
      <c r="G25" s="70" t="s">
        <v>343</v>
      </c>
    </row>
    <row r="26" spans="1:7" ht="32">
      <c r="A26" s="66">
        <v>1589</v>
      </c>
      <c r="B26" s="103" t="s">
        <v>304</v>
      </c>
      <c r="C26" s="102">
        <v>45610</v>
      </c>
      <c r="D26" s="102">
        <v>45630</v>
      </c>
      <c r="E26" s="103" t="s">
        <v>344</v>
      </c>
      <c r="F26" s="66" t="s">
        <v>312</v>
      </c>
      <c r="G26" s="70" t="s">
        <v>345</v>
      </c>
    </row>
    <row r="27" spans="1:7" ht="32">
      <c r="A27" s="66">
        <v>1590</v>
      </c>
      <c r="B27" s="66" t="s">
        <v>304</v>
      </c>
      <c r="C27" s="101">
        <v>45617</v>
      </c>
      <c r="D27" s="102">
        <v>45619</v>
      </c>
      <c r="E27" s="103" t="s">
        <v>305</v>
      </c>
      <c r="F27" s="66" t="s">
        <v>312</v>
      </c>
      <c r="G27" s="70" t="s">
        <v>346</v>
      </c>
    </row>
    <row r="28" spans="1:7" ht="16">
      <c r="A28" s="66">
        <v>1591</v>
      </c>
      <c r="B28" s="66" t="s">
        <v>304</v>
      </c>
      <c r="C28" s="101">
        <v>45617</v>
      </c>
      <c r="D28" s="102">
        <v>45646</v>
      </c>
      <c r="E28" s="103" t="s">
        <v>347</v>
      </c>
      <c r="F28" s="66" t="s">
        <v>312</v>
      </c>
      <c r="G28" s="70" t="s">
        <v>348</v>
      </c>
    </row>
    <row r="29" spans="1:7" ht="32">
      <c r="A29" s="66">
        <v>1592</v>
      </c>
      <c r="B29" s="103" t="s">
        <v>304</v>
      </c>
      <c r="C29" s="101">
        <v>45611</v>
      </c>
      <c r="D29" s="102">
        <v>45630</v>
      </c>
      <c r="E29" s="103" t="s">
        <v>349</v>
      </c>
      <c r="F29" s="66" t="s">
        <v>312</v>
      </c>
      <c r="G29" s="69" t="s">
        <v>350</v>
      </c>
    </row>
    <row r="30" spans="1:7" ht="48">
      <c r="A30" s="66">
        <v>1593</v>
      </c>
      <c r="B30" s="103" t="s">
        <v>304</v>
      </c>
      <c r="C30" s="102">
        <v>45630</v>
      </c>
      <c r="D30" s="102">
        <v>45633</v>
      </c>
      <c r="E30" s="103" t="s">
        <v>311</v>
      </c>
      <c r="F30" s="66" t="s">
        <v>312</v>
      </c>
      <c r="G30" s="69" t="s">
        <v>351</v>
      </c>
    </row>
    <row r="31" spans="1:7" ht="48">
      <c r="A31" s="66">
        <v>1594</v>
      </c>
      <c r="B31" s="103" t="s">
        <v>304</v>
      </c>
      <c r="C31" s="101">
        <v>45630</v>
      </c>
      <c r="D31" s="102">
        <v>45633</v>
      </c>
      <c r="E31" s="103" t="s">
        <v>311</v>
      </c>
      <c r="F31" s="66" t="s">
        <v>312</v>
      </c>
      <c r="G31" s="70" t="s">
        <v>352</v>
      </c>
    </row>
    <row r="32" spans="1:7" ht="32">
      <c r="A32" s="66">
        <v>1595</v>
      </c>
      <c r="B32" s="103" t="s">
        <v>304</v>
      </c>
      <c r="C32" s="101">
        <v>45631</v>
      </c>
      <c r="D32" s="101">
        <v>45631</v>
      </c>
      <c r="E32" s="103" t="s">
        <v>353</v>
      </c>
      <c r="F32" s="66" t="s">
        <v>312</v>
      </c>
      <c r="G32" s="69" t="s">
        <v>354</v>
      </c>
    </row>
    <row r="33" spans="1:7" ht="16">
      <c r="A33" s="66">
        <v>1596</v>
      </c>
      <c r="B33" s="103" t="s">
        <v>304</v>
      </c>
      <c r="C33" s="101">
        <v>45632</v>
      </c>
      <c r="D33" s="102">
        <v>45640</v>
      </c>
      <c r="E33" s="103" t="s">
        <v>355</v>
      </c>
      <c r="F33" s="66" t="s">
        <v>312</v>
      </c>
      <c r="G33" s="70" t="s">
        <v>356</v>
      </c>
    </row>
    <row r="34" spans="1:7" ht="32">
      <c r="A34" s="103">
        <v>1597</v>
      </c>
      <c r="B34" s="103" t="s">
        <v>304</v>
      </c>
      <c r="C34" s="102">
        <v>45632</v>
      </c>
      <c r="D34" s="102">
        <v>45640</v>
      </c>
      <c r="E34" s="103" t="s">
        <v>355</v>
      </c>
      <c r="F34" s="66" t="s">
        <v>312</v>
      </c>
      <c r="G34" s="70" t="s">
        <v>357</v>
      </c>
    </row>
    <row r="35" spans="1:7" ht="16">
      <c r="A35" s="103">
        <v>1598</v>
      </c>
      <c r="B35" s="103" t="s">
        <v>304</v>
      </c>
      <c r="C35" s="102">
        <v>45645</v>
      </c>
      <c r="D35" s="102">
        <v>45650</v>
      </c>
      <c r="E35" s="103" t="s">
        <v>334</v>
      </c>
      <c r="F35" s="103" t="s">
        <v>312</v>
      </c>
      <c r="G35" s="70" t="s">
        <v>358</v>
      </c>
    </row>
    <row r="36" spans="1:7" ht="16">
      <c r="A36" s="103">
        <v>1599</v>
      </c>
      <c r="B36" s="103" t="s">
        <v>304</v>
      </c>
      <c r="C36" s="101">
        <v>45660</v>
      </c>
      <c r="D36" s="102">
        <v>45667</v>
      </c>
      <c r="E36" s="103" t="s">
        <v>359</v>
      </c>
      <c r="F36" s="66" t="s">
        <v>312</v>
      </c>
      <c r="G36" s="70" t="s">
        <v>360</v>
      </c>
    </row>
    <row r="37" spans="1:7" ht="16">
      <c r="A37" s="103">
        <v>1600</v>
      </c>
      <c r="B37" s="103" t="s">
        <v>304</v>
      </c>
      <c r="C37" s="101">
        <v>45663</v>
      </c>
      <c r="D37" s="102">
        <v>45667</v>
      </c>
      <c r="E37" s="103" t="s">
        <v>361</v>
      </c>
      <c r="F37" s="66" t="s">
        <v>312</v>
      </c>
      <c r="G37" s="70" t="s">
        <v>362</v>
      </c>
    </row>
    <row r="38" spans="1:7" ht="32">
      <c r="A38" s="103">
        <v>1601</v>
      </c>
      <c r="B38" s="103" t="s">
        <v>304</v>
      </c>
      <c r="C38" s="101">
        <v>45664</v>
      </c>
      <c r="D38" s="102">
        <v>45667</v>
      </c>
      <c r="E38" s="103" t="s">
        <v>311</v>
      </c>
      <c r="F38" s="66" t="s">
        <v>312</v>
      </c>
      <c r="G38" s="70" t="s">
        <v>363</v>
      </c>
    </row>
    <row r="39" spans="1:7" ht="16">
      <c r="A39" s="103">
        <v>1602</v>
      </c>
      <c r="B39" s="103" t="s">
        <v>304</v>
      </c>
      <c r="C39" s="102">
        <v>45663</v>
      </c>
      <c r="D39" s="102">
        <v>45667</v>
      </c>
      <c r="E39" s="103" t="s">
        <v>361</v>
      </c>
      <c r="F39" s="66" t="s">
        <v>312</v>
      </c>
      <c r="G39" s="70" t="s">
        <v>364</v>
      </c>
    </row>
    <row r="40" spans="1:7" ht="16">
      <c r="A40" s="103">
        <v>1603</v>
      </c>
      <c r="B40" s="103" t="s">
        <v>304</v>
      </c>
      <c r="C40" s="101">
        <v>45664</v>
      </c>
      <c r="D40" s="102">
        <v>45667</v>
      </c>
      <c r="E40" s="103" t="s">
        <v>311</v>
      </c>
      <c r="F40" s="66" t="s">
        <v>312</v>
      </c>
      <c r="G40" s="70" t="s">
        <v>365</v>
      </c>
    </row>
    <row r="41" spans="1:7" ht="16">
      <c r="A41" s="66">
        <v>1604</v>
      </c>
      <c r="B41" s="103" t="s">
        <v>304</v>
      </c>
      <c r="C41" s="101">
        <v>45666</v>
      </c>
      <c r="D41" s="102">
        <v>45674</v>
      </c>
      <c r="E41" s="103" t="s">
        <v>355</v>
      </c>
      <c r="F41" s="66" t="s">
        <v>312</v>
      </c>
      <c r="G41" s="70" t="s">
        <v>366</v>
      </c>
    </row>
    <row r="42" spans="1:7" ht="16">
      <c r="A42" s="66">
        <v>1605</v>
      </c>
      <c r="B42" s="103" t="s">
        <v>304</v>
      </c>
      <c r="C42" s="101">
        <v>45670</v>
      </c>
      <c r="D42" s="102">
        <v>45674</v>
      </c>
      <c r="E42" s="103" t="s">
        <v>361</v>
      </c>
      <c r="F42" s="66" t="s">
        <v>312</v>
      </c>
      <c r="G42" s="70" t="s">
        <v>367</v>
      </c>
    </row>
    <row r="43" spans="1:7" ht="16">
      <c r="A43" s="66">
        <v>1606</v>
      </c>
      <c r="B43" s="103" t="s">
        <v>304</v>
      </c>
      <c r="C43" s="101">
        <v>45670</v>
      </c>
      <c r="D43" s="102">
        <v>45674</v>
      </c>
      <c r="E43" s="103" t="s">
        <v>361</v>
      </c>
      <c r="F43" s="66" t="s">
        <v>312</v>
      </c>
      <c r="G43" s="70" t="s">
        <v>368</v>
      </c>
    </row>
    <row r="44" spans="1:7" ht="16">
      <c r="A44" s="66">
        <v>1607</v>
      </c>
      <c r="B44" s="103" t="s">
        <v>304</v>
      </c>
      <c r="C44" s="101">
        <v>45673</v>
      </c>
      <c r="D44" s="102">
        <v>45675</v>
      </c>
      <c r="E44" s="103" t="s">
        <v>305</v>
      </c>
      <c r="F44" s="66" t="s">
        <v>312</v>
      </c>
      <c r="G44" s="70" t="s">
        <v>369</v>
      </c>
    </row>
    <row r="45" spans="1:7" ht="48">
      <c r="A45" s="66">
        <v>1608</v>
      </c>
      <c r="B45" s="103" t="s">
        <v>304</v>
      </c>
      <c r="C45" s="101">
        <v>45678</v>
      </c>
      <c r="D45" s="102">
        <v>45682</v>
      </c>
      <c r="E45" s="103" t="s">
        <v>361</v>
      </c>
      <c r="F45" s="66" t="s">
        <v>312</v>
      </c>
      <c r="G45" s="70" t="s">
        <v>352</v>
      </c>
    </row>
    <row r="46" spans="1:7" ht="32">
      <c r="A46" s="103">
        <v>1609</v>
      </c>
      <c r="B46" s="103" t="s">
        <v>304</v>
      </c>
      <c r="C46" s="102">
        <v>45685</v>
      </c>
      <c r="D46" s="102">
        <v>45689</v>
      </c>
      <c r="E46" s="103" t="s">
        <v>361</v>
      </c>
      <c r="F46" s="66" t="s">
        <v>312</v>
      </c>
      <c r="G46" s="69" t="s">
        <v>370</v>
      </c>
    </row>
    <row r="47" spans="1:7" ht="16">
      <c r="A47" s="66">
        <v>1610</v>
      </c>
      <c r="B47" s="103" t="s">
        <v>304</v>
      </c>
      <c r="C47" s="102">
        <v>45707</v>
      </c>
      <c r="D47" s="102">
        <v>45717</v>
      </c>
      <c r="E47" s="103" t="s">
        <v>371</v>
      </c>
      <c r="F47" s="66" t="s">
        <v>312</v>
      </c>
      <c r="G47" s="70" t="s">
        <v>372</v>
      </c>
    </row>
    <row r="48" spans="1:7" ht="16">
      <c r="A48" s="103">
        <v>1611</v>
      </c>
      <c r="B48" s="103" t="s">
        <v>304</v>
      </c>
      <c r="C48" s="102">
        <v>45727</v>
      </c>
      <c r="D48" s="102">
        <v>45727</v>
      </c>
      <c r="E48" s="103" t="s">
        <v>373</v>
      </c>
      <c r="F48" s="103" t="s">
        <v>306</v>
      </c>
      <c r="G48" s="70" t="s">
        <v>374</v>
      </c>
    </row>
    <row r="49" spans="1:7" ht="32">
      <c r="A49" s="103">
        <v>1612</v>
      </c>
      <c r="B49" s="103" t="s">
        <v>304</v>
      </c>
      <c r="C49" s="102">
        <v>45730</v>
      </c>
      <c r="D49" s="102">
        <v>45734</v>
      </c>
      <c r="E49" s="103" t="s">
        <v>361</v>
      </c>
      <c r="F49" s="103" t="s">
        <v>312</v>
      </c>
      <c r="G49" s="70" t="s">
        <v>375</v>
      </c>
    </row>
    <row r="50" spans="1:7" ht="16">
      <c r="A50" s="66">
        <v>1613</v>
      </c>
      <c r="B50" s="66" t="s">
        <v>304</v>
      </c>
      <c r="C50" s="101">
        <v>45757</v>
      </c>
      <c r="D50" s="101">
        <v>45758</v>
      </c>
      <c r="E50" s="66" t="s">
        <v>325</v>
      </c>
      <c r="F50" s="66" t="s">
        <v>312</v>
      </c>
      <c r="G50" s="69" t="s">
        <v>376</v>
      </c>
    </row>
    <row r="51" spans="1:7" ht="16">
      <c r="A51" s="66">
        <v>1614</v>
      </c>
      <c r="B51" s="103" t="s">
        <v>304</v>
      </c>
      <c r="C51" s="102">
        <v>45768</v>
      </c>
      <c r="D51" s="102">
        <v>45779</v>
      </c>
      <c r="E51" s="103" t="s">
        <v>316</v>
      </c>
      <c r="F51" s="66" t="s">
        <v>312</v>
      </c>
      <c r="G51" s="69" t="s">
        <v>377</v>
      </c>
    </row>
    <row r="52" spans="1:7" ht="32">
      <c r="A52" s="66">
        <v>1615</v>
      </c>
      <c r="B52" s="66" t="s">
        <v>304</v>
      </c>
      <c r="C52" s="102">
        <v>45778</v>
      </c>
      <c r="D52" s="102">
        <v>45784</v>
      </c>
      <c r="E52" s="103" t="s">
        <v>378</v>
      </c>
      <c r="F52" s="66" t="s">
        <v>312</v>
      </c>
      <c r="G52" s="69" t="s">
        <v>379</v>
      </c>
    </row>
    <row r="53" spans="1:7" ht="16">
      <c r="A53" s="66">
        <v>1616</v>
      </c>
      <c r="B53" s="66" t="s">
        <v>304</v>
      </c>
      <c r="C53" s="102">
        <v>45784</v>
      </c>
      <c r="D53" s="101">
        <v>45784</v>
      </c>
      <c r="E53" s="66" t="s">
        <v>380</v>
      </c>
      <c r="F53" s="66" t="s">
        <v>312</v>
      </c>
      <c r="G53" s="70" t="s">
        <v>381</v>
      </c>
    </row>
    <row r="54" spans="1:7" ht="32">
      <c r="A54" s="66">
        <v>1617</v>
      </c>
      <c r="B54" s="66" t="s">
        <v>304</v>
      </c>
      <c r="C54" s="102">
        <v>45797</v>
      </c>
      <c r="D54" s="102">
        <v>45800</v>
      </c>
      <c r="E54" s="103" t="s">
        <v>311</v>
      </c>
      <c r="F54" s="66" t="s">
        <v>312</v>
      </c>
      <c r="G54" s="70" t="s">
        <v>382</v>
      </c>
    </row>
    <row r="55" spans="1:7" ht="16">
      <c r="A55" s="103">
        <v>1618</v>
      </c>
      <c r="B55" s="66" t="s">
        <v>304</v>
      </c>
      <c r="C55" s="102">
        <v>45810</v>
      </c>
      <c r="D55" s="102">
        <v>45826</v>
      </c>
      <c r="E55" s="103" t="s">
        <v>383</v>
      </c>
      <c r="F55" s="103" t="s">
        <v>312</v>
      </c>
      <c r="G55" s="70" t="s">
        <v>384</v>
      </c>
    </row>
    <row r="56" spans="1:7" ht="32">
      <c r="A56" s="66">
        <v>1619</v>
      </c>
      <c r="B56" s="66" t="s">
        <v>304</v>
      </c>
      <c r="C56" s="101">
        <v>45832</v>
      </c>
      <c r="D56" s="101">
        <v>45832</v>
      </c>
      <c r="E56" s="103" t="s">
        <v>385</v>
      </c>
      <c r="F56" s="66" t="s">
        <v>312</v>
      </c>
      <c r="G56" s="70" t="s">
        <v>386</v>
      </c>
    </row>
    <row r="57" spans="1:7" ht="16">
      <c r="A57" s="66">
        <v>1620</v>
      </c>
      <c r="B57" s="103" t="s">
        <v>304</v>
      </c>
      <c r="C57" s="101">
        <v>45854</v>
      </c>
      <c r="D57" s="102">
        <v>45856</v>
      </c>
      <c r="E57" s="103" t="s">
        <v>305</v>
      </c>
      <c r="F57" s="103" t="s">
        <v>312</v>
      </c>
      <c r="G57" s="70" t="s">
        <v>387</v>
      </c>
    </row>
    <row r="58" spans="1:7" ht="32">
      <c r="A58" s="66">
        <v>1621</v>
      </c>
      <c r="B58" s="66" t="s">
        <v>304</v>
      </c>
      <c r="C58" s="101">
        <v>45868</v>
      </c>
      <c r="D58" s="102">
        <v>45875</v>
      </c>
      <c r="E58" s="103" t="s">
        <v>378</v>
      </c>
      <c r="F58" s="103" t="s">
        <v>312</v>
      </c>
      <c r="G58" s="70" t="s">
        <v>388</v>
      </c>
    </row>
    <row r="59" spans="1:7" ht="16">
      <c r="A59" s="103">
        <v>1622</v>
      </c>
      <c r="B59" s="66" t="s">
        <v>304</v>
      </c>
      <c r="C59" s="101">
        <v>45917</v>
      </c>
      <c r="D59" s="102">
        <v>45926</v>
      </c>
      <c r="E59" s="103" t="s">
        <v>371</v>
      </c>
      <c r="F59" s="66" t="s">
        <v>312</v>
      </c>
      <c r="G59" s="70" t="s">
        <v>389</v>
      </c>
    </row>
    <row r="60" spans="1:7" ht="32">
      <c r="A60" s="66">
        <v>1623</v>
      </c>
      <c r="B60" s="66" t="s">
        <v>304</v>
      </c>
      <c r="C60" s="101">
        <v>45964</v>
      </c>
      <c r="D60" s="102">
        <v>45982</v>
      </c>
      <c r="E60" s="103" t="s">
        <v>390</v>
      </c>
      <c r="F60" s="66" t="s">
        <v>312</v>
      </c>
      <c r="G60" s="70" t="s">
        <v>391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1"/>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1.33203125" bestFit="1" customWidth="1"/>
    <col min="5" max="5" width="31.5" customWidth="1"/>
    <col min="6" max="6" width="32.33203125" customWidth="1"/>
  </cols>
  <sheetData>
    <row r="1" spans="1:6" ht="16">
      <c r="A1" s="114" t="s">
        <v>392</v>
      </c>
      <c r="B1" s="114"/>
      <c r="C1" s="115"/>
      <c r="D1" s="115"/>
      <c r="E1" s="115"/>
      <c r="F1" s="115"/>
    </row>
    <row r="2" spans="1:6" ht="16">
      <c r="A2" s="114" t="s">
        <v>8</v>
      </c>
      <c r="B2" s="114"/>
      <c r="C2" s="115"/>
      <c r="D2" s="115"/>
      <c r="E2" s="115"/>
      <c r="F2" s="115"/>
    </row>
    <row r="3" spans="1:6" ht="32">
      <c r="A3" s="117" t="s">
        <v>393</v>
      </c>
      <c r="B3" s="118" t="s">
        <v>394</v>
      </c>
      <c r="C3" s="118" t="s">
        <v>395</v>
      </c>
      <c r="D3" s="119" t="s">
        <v>396</v>
      </c>
      <c r="E3" s="118" t="s">
        <v>397</v>
      </c>
      <c r="F3" s="119" t="s">
        <v>398</v>
      </c>
    </row>
    <row r="4" spans="1:6" ht="32">
      <c r="A4" s="120" t="s">
        <v>306</v>
      </c>
      <c r="B4" s="121" t="s">
        <v>399</v>
      </c>
      <c r="C4" s="122">
        <v>45554</v>
      </c>
      <c r="D4" s="121" t="s">
        <v>400</v>
      </c>
      <c r="E4" s="121" t="s">
        <v>217</v>
      </c>
      <c r="F4" s="123" t="s">
        <v>401</v>
      </c>
    </row>
    <row r="5" spans="1:6" ht="96">
      <c r="A5" s="120" t="s">
        <v>306</v>
      </c>
      <c r="B5" s="121" t="s">
        <v>402</v>
      </c>
      <c r="C5" s="122">
        <v>45594</v>
      </c>
      <c r="D5" s="121" t="s">
        <v>400</v>
      </c>
      <c r="E5" s="121" t="s">
        <v>217</v>
      </c>
      <c r="F5" s="123" t="s">
        <v>403</v>
      </c>
    </row>
    <row r="6" spans="1:6" ht="80">
      <c r="A6" s="120" t="s">
        <v>306</v>
      </c>
      <c r="B6" s="121" t="s">
        <v>404</v>
      </c>
      <c r="C6" s="122">
        <v>45594</v>
      </c>
      <c r="D6" s="121" t="s">
        <v>400</v>
      </c>
      <c r="E6" s="121" t="s">
        <v>217</v>
      </c>
      <c r="F6" s="123" t="s">
        <v>405</v>
      </c>
    </row>
    <row r="7" spans="1:6" ht="64">
      <c r="A7" s="120" t="s">
        <v>306</v>
      </c>
      <c r="B7" s="121" t="s">
        <v>406</v>
      </c>
      <c r="C7" s="122">
        <v>45594</v>
      </c>
      <c r="D7" s="121" t="s">
        <v>217</v>
      </c>
      <c r="E7" s="121" t="s">
        <v>407</v>
      </c>
      <c r="F7" s="123" t="s">
        <v>408</v>
      </c>
    </row>
    <row r="8" spans="1:6" ht="48">
      <c r="A8" s="120" t="s">
        <v>306</v>
      </c>
      <c r="B8" s="121" t="s">
        <v>409</v>
      </c>
      <c r="C8" s="122">
        <v>45595</v>
      </c>
      <c r="D8" s="121" t="s">
        <v>400</v>
      </c>
      <c r="E8" s="121" t="s">
        <v>217</v>
      </c>
      <c r="F8" s="123" t="s">
        <v>403</v>
      </c>
    </row>
    <row r="9" spans="1:6" ht="48">
      <c r="A9" s="120" t="s">
        <v>306</v>
      </c>
      <c r="B9" s="121" t="s">
        <v>410</v>
      </c>
      <c r="C9" s="122">
        <v>45595</v>
      </c>
      <c r="D9" s="121" t="s">
        <v>400</v>
      </c>
      <c r="E9" s="121" t="s">
        <v>217</v>
      </c>
      <c r="F9" s="123" t="s">
        <v>408</v>
      </c>
    </row>
    <row r="10" spans="1:6" ht="32">
      <c r="A10" s="120" t="s">
        <v>411</v>
      </c>
      <c r="B10" s="124" t="s">
        <v>412</v>
      </c>
      <c r="C10" s="122">
        <v>45601</v>
      </c>
      <c r="D10" s="123" t="s">
        <v>400</v>
      </c>
      <c r="E10" s="121" t="s">
        <v>217</v>
      </c>
      <c r="F10" s="123" t="s">
        <v>413</v>
      </c>
    </row>
    <row r="11" spans="1:6" ht="48">
      <c r="A11" s="120" t="s">
        <v>306</v>
      </c>
      <c r="B11" s="121" t="s">
        <v>414</v>
      </c>
      <c r="C11" s="122">
        <v>45603</v>
      </c>
      <c r="D11" s="123" t="s">
        <v>400</v>
      </c>
      <c r="E11" s="121" t="s">
        <v>400</v>
      </c>
      <c r="F11" s="123" t="s">
        <v>415</v>
      </c>
    </row>
    <row r="12" spans="1:6" ht="32">
      <c r="A12" s="120" t="s">
        <v>306</v>
      </c>
      <c r="B12" s="121" t="s">
        <v>416</v>
      </c>
      <c r="C12" s="122">
        <v>45608</v>
      </c>
      <c r="D12" s="123" t="s">
        <v>400</v>
      </c>
      <c r="E12" s="121" t="s">
        <v>217</v>
      </c>
      <c r="F12" s="123" t="s">
        <v>417</v>
      </c>
    </row>
    <row r="13" spans="1:6" ht="16">
      <c r="A13" s="120" t="s">
        <v>306</v>
      </c>
      <c r="B13" s="121" t="s">
        <v>418</v>
      </c>
      <c r="C13" s="122">
        <v>45609</v>
      </c>
      <c r="D13" s="123" t="s">
        <v>400</v>
      </c>
      <c r="E13" s="121" t="s">
        <v>217</v>
      </c>
      <c r="F13" s="123" t="s">
        <v>417</v>
      </c>
    </row>
    <row r="14" spans="1:6" ht="32">
      <c r="A14" s="120" t="s">
        <v>306</v>
      </c>
      <c r="B14" s="121" t="s">
        <v>419</v>
      </c>
      <c r="C14" s="122">
        <v>45667</v>
      </c>
      <c r="D14" s="121" t="s">
        <v>217</v>
      </c>
      <c r="E14" s="121" t="s">
        <v>400</v>
      </c>
      <c r="F14" s="123" t="s">
        <v>413</v>
      </c>
    </row>
    <row r="15" spans="1:6" ht="32">
      <c r="A15" s="120" t="s">
        <v>306</v>
      </c>
      <c r="B15" s="121" t="s">
        <v>420</v>
      </c>
      <c r="C15" s="122">
        <v>45674</v>
      </c>
      <c r="D15" s="121" t="s">
        <v>400</v>
      </c>
      <c r="E15" s="121" t="s">
        <v>217</v>
      </c>
      <c r="F15" s="123" t="s">
        <v>417</v>
      </c>
    </row>
    <row r="16" spans="1:6" ht="48">
      <c r="A16" s="125" t="s">
        <v>312</v>
      </c>
      <c r="B16" s="121" t="s">
        <v>421</v>
      </c>
      <c r="C16" s="122">
        <v>45749</v>
      </c>
      <c r="D16" s="123" t="s">
        <v>400</v>
      </c>
      <c r="E16" s="123" t="s">
        <v>217</v>
      </c>
      <c r="F16" s="123" t="s">
        <v>413</v>
      </c>
    </row>
    <row r="17" spans="1:6" ht="32">
      <c r="A17" s="125" t="s">
        <v>306</v>
      </c>
      <c r="B17" s="121" t="s">
        <v>422</v>
      </c>
      <c r="C17" s="122">
        <v>45758</v>
      </c>
      <c r="D17" s="123" t="s">
        <v>400</v>
      </c>
      <c r="E17" s="123" t="s">
        <v>217</v>
      </c>
      <c r="F17" s="123" t="s">
        <v>408</v>
      </c>
    </row>
    <row r="18" spans="1:6" ht="16">
      <c r="A18" s="125" t="s">
        <v>423</v>
      </c>
      <c r="B18" s="124" t="s">
        <v>424</v>
      </c>
      <c r="C18" s="122">
        <v>45772</v>
      </c>
      <c r="D18" s="124" t="s">
        <v>400</v>
      </c>
      <c r="E18" s="124" t="s">
        <v>217</v>
      </c>
      <c r="F18" s="123" t="s">
        <v>425</v>
      </c>
    </row>
    <row r="19" spans="1:6" ht="16">
      <c r="A19" s="126" t="s">
        <v>306</v>
      </c>
      <c r="B19" s="127" t="s">
        <v>426</v>
      </c>
      <c r="C19" s="128">
        <v>45831</v>
      </c>
      <c r="D19" s="129" t="s">
        <v>400</v>
      </c>
      <c r="E19" s="129" t="s">
        <v>427</v>
      </c>
      <c r="F19" s="123" t="s">
        <v>428</v>
      </c>
    </row>
    <row r="20" spans="1:6" ht="32">
      <c r="A20" s="134" t="s">
        <v>306</v>
      </c>
      <c r="B20" s="135" t="s">
        <v>429</v>
      </c>
      <c r="C20" s="136">
        <v>45853</v>
      </c>
      <c r="D20" s="134" t="s">
        <v>400</v>
      </c>
      <c r="E20" s="137" t="s">
        <v>427</v>
      </c>
      <c r="F20" s="138" t="s">
        <v>430</v>
      </c>
    </row>
    <row r="21" spans="1:6" ht="32">
      <c r="A21" s="133" t="s">
        <v>306</v>
      </c>
      <c r="B21" s="139" t="s">
        <v>431</v>
      </c>
      <c r="C21" s="140">
        <v>45993</v>
      </c>
      <c r="D21" s="133" t="s">
        <v>400</v>
      </c>
      <c r="E21" s="133" t="s">
        <v>427</v>
      </c>
      <c r="F21" s="133" t="s">
        <v>432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32"/>
  <sheetViews>
    <sheetView workbookViewId="0">
      <selection activeCell="A3" sqref="A3"/>
    </sheetView>
  </sheetViews>
  <sheetFormatPr baseColWidth="10" defaultColWidth="11.5" defaultRowHeight="15"/>
  <cols>
    <col min="1" max="1" width="13.83203125" style="34" customWidth="1"/>
    <col min="2" max="2" width="16.83203125" style="19" customWidth="1"/>
    <col min="3" max="4" width="15.5" style="19" customWidth="1"/>
    <col min="5" max="8" width="20.5" style="31" customWidth="1"/>
    <col min="9" max="9" width="20.5" style="19" customWidth="1"/>
    <col min="10" max="10" width="18" style="19" customWidth="1"/>
  </cols>
  <sheetData>
    <row r="1" spans="1:10" s="291" customFormat="1" ht="16">
      <c r="A1" s="291" t="s">
        <v>433</v>
      </c>
    </row>
    <row r="2" spans="1:10" s="92" customFormat="1" ht="16">
      <c r="A2" s="282" t="s">
        <v>434</v>
      </c>
      <c r="B2" s="283"/>
      <c r="C2" s="283"/>
      <c r="D2" s="283"/>
      <c r="E2" s="283"/>
      <c r="F2" s="283"/>
      <c r="G2" s="283"/>
      <c r="H2" s="283"/>
      <c r="I2" s="283"/>
      <c r="J2" s="284"/>
    </row>
    <row r="3" spans="1:10" s="74" customFormat="1" ht="16">
      <c r="A3" s="77" t="s">
        <v>8</v>
      </c>
      <c r="B3" s="53"/>
      <c r="C3" s="53"/>
      <c r="D3" s="53"/>
      <c r="E3" s="53"/>
      <c r="F3" s="53"/>
      <c r="G3" s="53"/>
      <c r="H3" s="53"/>
      <c r="I3" s="53"/>
      <c r="J3" s="249"/>
    </row>
    <row r="4" spans="1:10">
      <c r="A4" s="52"/>
      <c r="B4" s="53"/>
      <c r="C4" s="53"/>
      <c r="D4" s="53"/>
      <c r="E4" s="53"/>
      <c r="F4" s="292" t="s">
        <v>435</v>
      </c>
      <c r="G4" s="293"/>
      <c r="H4" s="293"/>
      <c r="I4" s="293"/>
      <c r="J4" s="294"/>
    </row>
    <row r="5" spans="1:10" ht="32">
      <c r="A5" s="33" t="s">
        <v>436</v>
      </c>
      <c r="B5" s="16" t="s">
        <v>437</v>
      </c>
      <c r="C5" s="16" t="s">
        <v>438</v>
      </c>
      <c r="D5" s="16" t="s">
        <v>439</v>
      </c>
      <c r="E5" s="17" t="s">
        <v>440</v>
      </c>
      <c r="F5" s="54" t="s">
        <v>441</v>
      </c>
      <c r="G5" s="54" t="s">
        <v>442</v>
      </c>
      <c r="H5" s="54" t="s">
        <v>443</v>
      </c>
      <c r="I5" s="55" t="s">
        <v>444</v>
      </c>
      <c r="J5" s="55" t="s">
        <v>445</v>
      </c>
    </row>
    <row r="6" spans="1:10">
      <c r="A6" s="34">
        <v>45658</v>
      </c>
      <c r="B6" s="19">
        <v>12</v>
      </c>
      <c r="C6" s="19">
        <v>170</v>
      </c>
      <c r="D6" s="20">
        <v>12839</v>
      </c>
      <c r="E6" s="18">
        <f t="shared" ref="E6:E18" si="0">(B6+C6)/D6</f>
        <v>1.417555884414674E-2</v>
      </c>
      <c r="F6" s="21">
        <v>157</v>
      </c>
      <c r="G6" s="21">
        <v>9</v>
      </c>
      <c r="H6" s="21">
        <v>16</v>
      </c>
      <c r="I6" s="19">
        <v>110</v>
      </c>
      <c r="J6" s="19">
        <v>72</v>
      </c>
    </row>
    <row r="7" spans="1:10">
      <c r="A7" s="34">
        <v>45689</v>
      </c>
      <c r="B7" s="19">
        <v>23</v>
      </c>
      <c r="C7" s="19">
        <v>151</v>
      </c>
      <c r="D7" s="22">
        <v>17046</v>
      </c>
      <c r="E7" s="18">
        <f t="shared" si="0"/>
        <v>1.0207673354452657E-2</v>
      </c>
      <c r="F7" s="21">
        <v>139</v>
      </c>
      <c r="G7" s="21">
        <v>33</v>
      </c>
      <c r="H7" s="21">
        <v>2</v>
      </c>
      <c r="I7" s="21">
        <v>139</v>
      </c>
      <c r="J7" s="21">
        <v>35</v>
      </c>
    </row>
    <row r="8" spans="1:10">
      <c r="A8" s="34">
        <v>45717</v>
      </c>
      <c r="B8" s="19">
        <v>20</v>
      </c>
      <c r="C8" s="19">
        <v>128</v>
      </c>
      <c r="D8" s="20">
        <v>15676</v>
      </c>
      <c r="E8" s="18">
        <f t="shared" si="0"/>
        <v>9.441183975503956E-3</v>
      </c>
      <c r="F8" s="21">
        <v>121</v>
      </c>
      <c r="G8" s="21">
        <v>16</v>
      </c>
      <c r="H8" s="21">
        <v>11</v>
      </c>
      <c r="I8" s="21">
        <v>132</v>
      </c>
      <c r="J8" s="21">
        <v>16</v>
      </c>
    </row>
    <row r="9" spans="1:10">
      <c r="A9" s="35">
        <v>45748</v>
      </c>
      <c r="B9" s="23">
        <v>19</v>
      </c>
      <c r="C9" s="23">
        <v>136</v>
      </c>
      <c r="D9" s="24">
        <v>15761</v>
      </c>
      <c r="E9" s="18">
        <f t="shared" si="0"/>
        <v>9.834401370471417E-3</v>
      </c>
      <c r="F9" s="25">
        <v>120</v>
      </c>
      <c r="G9" s="25">
        <v>19</v>
      </c>
      <c r="H9" s="25">
        <v>16</v>
      </c>
      <c r="I9" s="25">
        <v>131</v>
      </c>
      <c r="J9" s="23">
        <v>24</v>
      </c>
    </row>
    <row r="10" spans="1:10">
      <c r="A10" s="35">
        <v>45778</v>
      </c>
      <c r="B10" s="19">
        <v>7</v>
      </c>
      <c r="C10" s="19">
        <v>72</v>
      </c>
      <c r="D10" s="24">
        <v>10925</v>
      </c>
      <c r="E10" s="18">
        <f t="shared" si="0"/>
        <v>7.2311212814645306E-3</v>
      </c>
      <c r="F10" s="21">
        <v>52</v>
      </c>
      <c r="G10" s="21">
        <v>19</v>
      </c>
      <c r="H10" s="21">
        <v>8</v>
      </c>
      <c r="I10" s="21">
        <v>72</v>
      </c>
      <c r="J10" s="21">
        <v>7</v>
      </c>
    </row>
    <row r="11" spans="1:10">
      <c r="A11" s="34">
        <v>45809</v>
      </c>
      <c r="B11" s="26">
        <v>14</v>
      </c>
      <c r="C11" s="26">
        <v>98</v>
      </c>
      <c r="D11" s="27">
        <v>10515</v>
      </c>
      <c r="E11" s="18">
        <f t="shared" si="0"/>
        <v>1.0651450309082263E-2</v>
      </c>
      <c r="F11" s="26">
        <v>53</v>
      </c>
      <c r="G11" s="26">
        <v>31</v>
      </c>
      <c r="H11" s="26">
        <v>27</v>
      </c>
      <c r="I11" s="26">
        <v>97</v>
      </c>
      <c r="J11" s="26">
        <v>15</v>
      </c>
    </row>
    <row r="12" spans="1:10">
      <c r="A12" s="34">
        <v>45839</v>
      </c>
      <c r="B12" s="26">
        <v>2</v>
      </c>
      <c r="C12" s="26">
        <v>60</v>
      </c>
      <c r="D12" s="28">
        <v>7937</v>
      </c>
      <c r="E12" s="18">
        <f t="shared" si="0"/>
        <v>7.8115156860274664E-3</v>
      </c>
      <c r="F12" s="26">
        <v>43</v>
      </c>
      <c r="G12" s="26">
        <v>18</v>
      </c>
      <c r="H12" s="26">
        <v>1</v>
      </c>
      <c r="I12" s="26">
        <v>47</v>
      </c>
      <c r="J12" s="26">
        <v>15</v>
      </c>
    </row>
    <row r="13" spans="1:10">
      <c r="A13" s="56">
        <v>45870</v>
      </c>
      <c r="B13" s="57">
        <v>8</v>
      </c>
      <c r="C13" s="57">
        <v>17</v>
      </c>
      <c r="D13" s="58">
        <v>6195</v>
      </c>
      <c r="E13" s="59">
        <f t="shared" si="0"/>
        <v>4.0355125100887809E-3</v>
      </c>
      <c r="F13" s="57">
        <v>18</v>
      </c>
      <c r="G13" s="57">
        <v>4</v>
      </c>
      <c r="H13" s="57">
        <v>3</v>
      </c>
      <c r="I13" s="57">
        <v>6</v>
      </c>
      <c r="J13" s="57">
        <v>19</v>
      </c>
    </row>
    <row r="14" spans="1:10" s="65" customFormat="1">
      <c r="A14" s="295" t="s">
        <v>446</v>
      </c>
      <c r="B14" s="296"/>
      <c r="C14" s="296"/>
      <c r="D14" s="296"/>
      <c r="E14" s="296"/>
      <c r="F14" s="296"/>
      <c r="G14" s="296"/>
      <c r="H14" s="296"/>
      <c r="I14" s="296"/>
      <c r="J14" s="297"/>
    </row>
    <row r="15" spans="1:10">
      <c r="A15" s="60">
        <v>45901</v>
      </c>
      <c r="B15" s="61">
        <v>0</v>
      </c>
      <c r="C15" s="61">
        <v>0</v>
      </c>
      <c r="D15" s="62">
        <v>6644</v>
      </c>
      <c r="E15" s="63">
        <f t="shared" si="0"/>
        <v>0</v>
      </c>
      <c r="F15" s="64">
        <v>0</v>
      </c>
      <c r="G15" s="64">
        <v>0</v>
      </c>
      <c r="H15" s="64">
        <v>0</v>
      </c>
      <c r="I15" s="61">
        <v>0</v>
      </c>
      <c r="J15" s="61">
        <v>0</v>
      </c>
    </row>
    <row r="16" spans="1:10">
      <c r="A16" s="36">
        <v>45955</v>
      </c>
      <c r="B16" s="26">
        <v>0</v>
      </c>
      <c r="C16" s="26">
        <v>0</v>
      </c>
      <c r="D16" s="29">
        <v>6588</v>
      </c>
      <c r="E16" s="18">
        <f t="shared" si="0"/>
        <v>0</v>
      </c>
      <c r="F16" s="30">
        <v>0</v>
      </c>
      <c r="G16" s="30">
        <v>0</v>
      </c>
      <c r="H16" s="30">
        <v>0</v>
      </c>
      <c r="I16" s="30">
        <v>0</v>
      </c>
      <c r="J16" s="30">
        <v>0</v>
      </c>
    </row>
    <row r="17" spans="1:10">
      <c r="A17" s="36">
        <v>45986</v>
      </c>
      <c r="B17" s="19">
        <v>0</v>
      </c>
      <c r="C17" s="19">
        <v>0</v>
      </c>
      <c r="D17" s="20">
        <v>4901</v>
      </c>
      <c r="E17" s="18">
        <f t="shared" si="0"/>
        <v>0</v>
      </c>
      <c r="F17" s="30">
        <v>0</v>
      </c>
      <c r="G17" s="30">
        <v>0</v>
      </c>
      <c r="H17" s="30">
        <v>0</v>
      </c>
      <c r="I17" s="30">
        <v>0</v>
      </c>
      <c r="J17" s="30">
        <v>0</v>
      </c>
    </row>
    <row r="18" spans="1:10" s="144" customFormat="1">
      <c r="A18" s="141">
        <v>45992</v>
      </c>
      <c r="B18" s="23">
        <v>0</v>
      </c>
      <c r="C18" s="23">
        <v>0</v>
      </c>
      <c r="D18" s="24">
        <v>6643</v>
      </c>
      <c r="E18" s="142">
        <f t="shared" si="0"/>
        <v>0</v>
      </c>
      <c r="F18" s="143">
        <v>0</v>
      </c>
      <c r="G18" s="143">
        <v>0</v>
      </c>
      <c r="H18" s="143">
        <v>0</v>
      </c>
      <c r="I18" s="143">
        <v>0</v>
      </c>
      <c r="J18" s="143">
        <v>0</v>
      </c>
    </row>
    <row r="19" spans="1:10">
      <c r="D19" s="32"/>
      <c r="E19" s="18"/>
    </row>
    <row r="20" spans="1:10">
      <c r="A20" s="285" t="s">
        <v>447</v>
      </c>
      <c r="B20" s="286"/>
      <c r="C20" s="286"/>
      <c r="D20" s="286"/>
      <c r="E20" s="286"/>
      <c r="F20" s="286"/>
      <c r="G20" s="286"/>
      <c r="H20" s="286"/>
      <c r="I20" s="286"/>
      <c r="J20" s="287"/>
    </row>
    <row r="21" spans="1:10" ht="67" customHeight="1">
      <c r="A21" s="288"/>
      <c r="B21" s="289"/>
      <c r="C21" s="289"/>
      <c r="D21" s="289"/>
      <c r="E21" s="289"/>
      <c r="F21" s="289"/>
      <c r="G21" s="289"/>
      <c r="H21" s="289"/>
      <c r="I21" s="289"/>
      <c r="J21" s="290"/>
    </row>
    <row r="22" spans="1:10">
      <c r="D22" s="32"/>
      <c r="E22" s="18"/>
    </row>
    <row r="23" spans="1:10">
      <c r="E23" s="18"/>
    </row>
    <row r="24" spans="1:10">
      <c r="E24" s="18"/>
    </row>
    <row r="25" spans="1:10">
      <c r="E25" s="18"/>
    </row>
    <row r="26" spans="1:10">
      <c r="E26" s="18"/>
    </row>
    <row r="27" spans="1:10">
      <c r="E27" s="18"/>
    </row>
    <row r="28" spans="1:10">
      <c r="E28" s="18"/>
    </row>
    <row r="29" spans="1:10">
      <c r="E29" s="18"/>
    </row>
    <row r="30" spans="1:10">
      <c r="E30" s="18"/>
    </row>
    <row r="31" spans="1:10">
      <c r="E31" s="18"/>
    </row>
    <row r="32" spans="1:10">
      <c r="E32" s="18"/>
    </row>
  </sheetData>
  <mergeCells count="5">
    <mergeCell ref="A2:J2"/>
    <mergeCell ref="A20:J21"/>
    <mergeCell ref="A1:XFD1"/>
    <mergeCell ref="F4:J4"/>
    <mergeCell ref="A14:J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N36"/>
  <sheetViews>
    <sheetView workbookViewId="0">
      <selection activeCell="A3" sqref="A3"/>
    </sheetView>
  </sheetViews>
  <sheetFormatPr baseColWidth="10" defaultColWidth="8.83203125" defaultRowHeight="15"/>
  <cols>
    <col min="1" max="1" width="61.1640625" bestFit="1" customWidth="1"/>
    <col min="2" max="2" width="9.33203125" customWidth="1"/>
    <col min="3" max="3" width="9.5" bestFit="1" customWidth="1"/>
    <col min="4" max="4" width="10.33203125" bestFit="1" customWidth="1"/>
    <col min="5" max="5" width="9.5" bestFit="1" customWidth="1"/>
    <col min="6" max="6" width="10.5" bestFit="1" customWidth="1"/>
    <col min="7" max="8" width="9.5" bestFit="1" customWidth="1"/>
    <col min="9" max="9" width="10" bestFit="1" customWidth="1"/>
    <col min="10" max="11" width="9.5" bestFit="1" customWidth="1"/>
    <col min="12" max="12" width="10.1640625" bestFit="1" customWidth="1"/>
  </cols>
  <sheetData>
    <row r="1" spans="1:13" ht="16">
      <c r="A1" s="76" t="s">
        <v>6</v>
      </c>
    </row>
    <row r="2" spans="1:13" ht="16">
      <c r="A2" s="76" t="s">
        <v>7</v>
      </c>
    </row>
    <row r="3" spans="1:13" ht="16">
      <c r="A3" s="77" t="s">
        <v>8</v>
      </c>
    </row>
    <row r="4" spans="1:13">
      <c r="A4" s="7"/>
    </row>
    <row r="5" spans="1:13">
      <c r="A5" s="107" t="s">
        <v>9</v>
      </c>
      <c r="B5" s="192">
        <v>45682</v>
      </c>
      <c r="C5" s="192">
        <v>45713</v>
      </c>
      <c r="D5" s="192">
        <v>45741</v>
      </c>
      <c r="E5" s="192">
        <v>45772</v>
      </c>
      <c r="F5" s="192">
        <v>45802</v>
      </c>
      <c r="G5" s="192">
        <v>45833</v>
      </c>
      <c r="H5" s="192">
        <v>45863</v>
      </c>
      <c r="I5" s="192">
        <v>45894</v>
      </c>
      <c r="J5" s="192">
        <v>45925</v>
      </c>
      <c r="K5" s="192">
        <v>45955</v>
      </c>
      <c r="L5" s="193">
        <v>45986</v>
      </c>
      <c r="M5" s="194">
        <v>45992</v>
      </c>
    </row>
    <row r="6" spans="1:13" ht="16">
      <c r="A6" s="195" t="s">
        <v>10</v>
      </c>
      <c r="B6" s="196">
        <v>20008</v>
      </c>
      <c r="C6" s="197">
        <v>20031</v>
      </c>
      <c r="D6" s="197">
        <v>23091</v>
      </c>
      <c r="E6" s="197">
        <v>22772</v>
      </c>
      <c r="F6" s="197">
        <v>16095</v>
      </c>
      <c r="G6" s="197">
        <v>15369</v>
      </c>
      <c r="H6" s="197">
        <v>11325</v>
      </c>
      <c r="I6" s="197">
        <v>8379</v>
      </c>
      <c r="J6" s="197">
        <v>9143</v>
      </c>
      <c r="K6" s="197">
        <v>14846</v>
      </c>
      <c r="L6" s="198">
        <v>7921</v>
      </c>
      <c r="M6" s="20">
        <v>9272</v>
      </c>
    </row>
    <row r="7" spans="1:13" ht="16">
      <c r="A7" s="195" t="s">
        <v>11</v>
      </c>
      <c r="B7" s="146">
        <v>0</v>
      </c>
      <c r="C7" s="147">
        <v>0</v>
      </c>
      <c r="D7" s="147">
        <v>0</v>
      </c>
      <c r="E7" s="147">
        <v>0</v>
      </c>
      <c r="F7" s="147">
        <v>0</v>
      </c>
      <c r="G7" s="147">
        <v>0</v>
      </c>
      <c r="H7" s="147">
        <v>0</v>
      </c>
      <c r="I7" s="147">
        <v>0</v>
      </c>
      <c r="J7" s="147">
        <v>0</v>
      </c>
      <c r="K7" s="148">
        <v>0</v>
      </c>
      <c r="L7" s="149">
        <v>0</v>
      </c>
      <c r="M7" s="150">
        <v>0</v>
      </c>
    </row>
    <row r="8" spans="1:13" ht="16">
      <c r="A8" s="195" t="s">
        <v>12</v>
      </c>
      <c r="B8" s="151">
        <v>18520</v>
      </c>
      <c r="C8" s="152">
        <v>17668</v>
      </c>
      <c r="D8" s="152">
        <v>20575</v>
      </c>
      <c r="E8" s="152">
        <v>19876</v>
      </c>
      <c r="F8" s="152">
        <v>13221</v>
      </c>
      <c r="G8" s="152">
        <v>12862</v>
      </c>
      <c r="H8" s="152">
        <v>9018</v>
      </c>
      <c r="I8" s="152">
        <v>6898</v>
      </c>
      <c r="J8" s="152">
        <v>7479</v>
      </c>
      <c r="K8" s="152">
        <v>11591</v>
      </c>
      <c r="L8" s="153">
        <v>6533</v>
      </c>
      <c r="M8" s="154">
        <v>7221</v>
      </c>
    </row>
    <row r="9" spans="1:13" ht="16">
      <c r="A9" s="195" t="s">
        <v>13</v>
      </c>
      <c r="B9" s="199">
        <v>90</v>
      </c>
      <c r="C9" s="9">
        <v>45</v>
      </c>
      <c r="D9" s="9">
        <v>109</v>
      </c>
      <c r="E9" s="9">
        <v>369</v>
      </c>
      <c r="F9" s="9">
        <v>56</v>
      </c>
      <c r="G9" s="9">
        <v>236</v>
      </c>
      <c r="H9" s="9">
        <v>142</v>
      </c>
      <c r="I9" s="9">
        <v>75</v>
      </c>
      <c r="J9" s="9">
        <v>31</v>
      </c>
      <c r="K9" s="9">
        <v>632</v>
      </c>
      <c r="L9" s="200">
        <v>76</v>
      </c>
      <c r="M9" s="19">
        <v>72</v>
      </c>
    </row>
    <row r="10" spans="1:13" ht="16">
      <c r="A10" s="195" t="s">
        <v>14</v>
      </c>
      <c r="B10" s="199">
        <v>325</v>
      </c>
      <c r="C10" s="9">
        <v>519</v>
      </c>
      <c r="D10" s="9">
        <v>963</v>
      </c>
      <c r="E10" s="9">
        <v>713</v>
      </c>
      <c r="F10" s="9">
        <v>637</v>
      </c>
      <c r="G10" s="9">
        <v>575</v>
      </c>
      <c r="H10" s="9">
        <v>471</v>
      </c>
      <c r="I10" s="9">
        <v>455</v>
      </c>
      <c r="J10" s="9">
        <v>219</v>
      </c>
      <c r="K10" s="9">
        <v>287</v>
      </c>
      <c r="L10" s="200">
        <v>301</v>
      </c>
      <c r="M10" s="19">
        <v>291</v>
      </c>
    </row>
    <row r="11" spans="1:13" ht="16">
      <c r="A11" s="195" t="s">
        <v>15</v>
      </c>
      <c r="B11" s="196">
        <v>1073</v>
      </c>
      <c r="C11" s="197">
        <v>1799</v>
      </c>
      <c r="D11" s="197">
        <v>1444</v>
      </c>
      <c r="E11" s="197">
        <v>1814</v>
      </c>
      <c r="F11" s="197">
        <v>2181</v>
      </c>
      <c r="G11" s="197">
        <v>1696</v>
      </c>
      <c r="H11" s="197">
        <v>1694</v>
      </c>
      <c r="I11" s="197">
        <v>951</v>
      </c>
      <c r="J11" s="197">
        <v>1414</v>
      </c>
      <c r="K11" s="197">
        <v>2336</v>
      </c>
      <c r="L11" s="198">
        <v>1011</v>
      </c>
      <c r="M11" s="20">
        <v>1688</v>
      </c>
    </row>
    <row r="12" spans="1:13" ht="16">
      <c r="A12" s="201" t="s">
        <v>16</v>
      </c>
      <c r="B12" s="155">
        <v>127</v>
      </c>
      <c r="C12" s="155">
        <v>460</v>
      </c>
      <c r="D12" s="155">
        <v>285</v>
      </c>
      <c r="E12" s="155">
        <v>81</v>
      </c>
      <c r="F12" s="155">
        <v>177</v>
      </c>
      <c r="G12" s="155">
        <v>41</v>
      </c>
      <c r="H12" s="155">
        <v>77</v>
      </c>
      <c r="I12" s="155">
        <v>44</v>
      </c>
      <c r="J12" s="155">
        <v>24</v>
      </c>
      <c r="K12" s="156">
        <v>26</v>
      </c>
      <c r="L12" s="157">
        <v>46</v>
      </c>
      <c r="M12" s="158">
        <v>36</v>
      </c>
    </row>
    <row r="13" spans="1:13">
      <c r="A13" s="78" t="s">
        <v>17</v>
      </c>
      <c r="B13" s="159"/>
      <c r="C13" s="159"/>
      <c r="D13" s="159"/>
      <c r="E13" s="159"/>
      <c r="F13" s="159"/>
      <c r="G13" s="159"/>
      <c r="H13" s="159"/>
      <c r="I13" s="159"/>
      <c r="J13" s="159"/>
      <c r="K13" s="159"/>
      <c r="L13" s="160"/>
      <c r="M13" s="161"/>
    </row>
    <row r="14" spans="1:13">
      <c r="A14" s="202" t="s">
        <v>18</v>
      </c>
      <c r="B14" s="203">
        <v>305</v>
      </c>
      <c r="C14" s="203">
        <v>250</v>
      </c>
      <c r="D14" s="203">
        <v>505</v>
      </c>
      <c r="E14" s="203">
        <v>384</v>
      </c>
      <c r="F14" s="203">
        <v>263</v>
      </c>
      <c r="G14" s="203">
        <v>249</v>
      </c>
      <c r="H14" s="203">
        <v>233</v>
      </c>
      <c r="I14" s="204">
        <v>230</v>
      </c>
      <c r="J14" s="40">
        <v>278</v>
      </c>
      <c r="K14" s="40">
        <v>240</v>
      </c>
      <c r="L14" s="205">
        <v>247</v>
      </c>
      <c r="M14" s="19">
        <v>313</v>
      </c>
    </row>
    <row r="15" spans="1:13" ht="16">
      <c r="A15" s="206" t="s">
        <v>19</v>
      </c>
      <c r="B15" s="172">
        <v>279</v>
      </c>
      <c r="C15" s="162">
        <v>237</v>
      </c>
      <c r="D15" s="162">
        <v>466</v>
      </c>
      <c r="E15" s="162">
        <v>308</v>
      </c>
      <c r="F15" s="162">
        <v>241</v>
      </c>
      <c r="G15" s="172">
        <v>224</v>
      </c>
      <c r="H15" s="162">
        <v>121</v>
      </c>
      <c r="I15" s="162">
        <v>193</v>
      </c>
      <c r="J15" s="162">
        <v>221</v>
      </c>
      <c r="K15" s="163">
        <v>216</v>
      </c>
      <c r="L15" s="164">
        <v>201</v>
      </c>
      <c r="M15" s="150">
        <v>242</v>
      </c>
    </row>
    <row r="16" spans="1:13">
      <c r="A16" s="202" t="s">
        <v>20</v>
      </c>
      <c r="B16" s="19">
        <v>0</v>
      </c>
      <c r="C16" s="19">
        <v>0</v>
      </c>
      <c r="D16" s="19">
        <v>0</v>
      </c>
      <c r="E16" s="19">
        <v>0</v>
      </c>
      <c r="F16" s="19">
        <v>0</v>
      </c>
      <c r="G16" s="19">
        <v>0</v>
      </c>
      <c r="H16" s="19">
        <v>0</v>
      </c>
      <c r="I16" s="207">
        <v>0</v>
      </c>
      <c r="J16" s="40">
        <v>0</v>
      </c>
      <c r="K16" s="40">
        <v>0</v>
      </c>
      <c r="L16" s="205">
        <v>0</v>
      </c>
      <c r="M16" s="19">
        <v>0</v>
      </c>
    </row>
    <row r="17" spans="1:14">
      <c r="A17" s="202" t="s">
        <v>21</v>
      </c>
      <c r="B17" s="20">
        <v>1371</v>
      </c>
      <c r="C17" s="20">
        <v>1488</v>
      </c>
      <c r="D17" s="20">
        <v>1522</v>
      </c>
      <c r="E17" s="20">
        <v>1717</v>
      </c>
      <c r="F17" s="19">
        <v>878</v>
      </c>
      <c r="G17" s="19">
        <v>754</v>
      </c>
      <c r="H17" s="19">
        <v>536</v>
      </c>
      <c r="I17" s="207">
        <v>458</v>
      </c>
      <c r="J17" s="40">
        <v>278</v>
      </c>
      <c r="K17" s="208">
        <v>2727</v>
      </c>
      <c r="L17" s="205">
        <v>376</v>
      </c>
      <c r="M17" s="19">
        <v>319</v>
      </c>
    </row>
    <row r="18" spans="1:14">
      <c r="A18" s="202" t="s">
        <v>22</v>
      </c>
      <c r="B18" s="19">
        <v>16</v>
      </c>
      <c r="C18" s="19">
        <v>14</v>
      </c>
      <c r="D18" s="19">
        <v>31</v>
      </c>
      <c r="E18" s="19">
        <v>35</v>
      </c>
      <c r="F18" s="19">
        <v>14</v>
      </c>
      <c r="G18" s="19">
        <v>5</v>
      </c>
      <c r="H18" s="19">
        <v>37</v>
      </c>
      <c r="I18" s="207">
        <v>17</v>
      </c>
      <c r="J18" s="40">
        <v>29</v>
      </c>
      <c r="K18" s="40">
        <v>68</v>
      </c>
      <c r="L18" s="205">
        <v>20</v>
      </c>
      <c r="M18" s="19">
        <v>40</v>
      </c>
    </row>
    <row r="19" spans="1:14">
      <c r="A19" s="202" t="s">
        <v>23</v>
      </c>
      <c r="B19" s="152">
        <v>0</v>
      </c>
      <c r="C19" s="152">
        <v>0</v>
      </c>
      <c r="D19" s="152">
        <v>0</v>
      </c>
      <c r="E19" s="152">
        <v>0</v>
      </c>
      <c r="F19" s="152">
        <v>0</v>
      </c>
      <c r="G19" s="152">
        <v>0</v>
      </c>
      <c r="H19" s="152">
        <v>0</v>
      </c>
      <c r="I19" s="152">
        <v>0</v>
      </c>
      <c r="J19" s="152">
        <v>0</v>
      </c>
      <c r="K19" s="152">
        <v>0</v>
      </c>
      <c r="L19" s="153">
        <v>0</v>
      </c>
      <c r="M19" s="154">
        <v>0</v>
      </c>
    </row>
    <row r="20" spans="1:14">
      <c r="A20" s="202" t="s">
        <v>24</v>
      </c>
      <c r="B20" s="19">
        <v>0</v>
      </c>
      <c r="C20" s="19">
        <v>0</v>
      </c>
      <c r="D20" s="19">
        <v>0</v>
      </c>
      <c r="E20" s="19">
        <v>0</v>
      </c>
      <c r="F20" s="19">
        <v>0</v>
      </c>
      <c r="G20" s="19">
        <v>0</v>
      </c>
      <c r="H20" s="19">
        <v>0</v>
      </c>
      <c r="I20" s="207">
        <v>0</v>
      </c>
      <c r="J20" s="40">
        <v>0</v>
      </c>
      <c r="K20" s="40">
        <v>0</v>
      </c>
      <c r="L20" s="205">
        <v>0</v>
      </c>
      <c r="M20" s="19">
        <v>0</v>
      </c>
    </row>
    <row r="21" spans="1:14">
      <c r="A21" s="202" t="s">
        <v>25</v>
      </c>
      <c r="B21" s="209">
        <v>6</v>
      </c>
      <c r="C21" s="209">
        <v>2</v>
      </c>
      <c r="D21" s="209">
        <v>5</v>
      </c>
      <c r="E21" s="209">
        <v>4</v>
      </c>
      <c r="F21" s="209">
        <v>3</v>
      </c>
      <c r="G21" s="209">
        <v>1</v>
      </c>
      <c r="H21" s="209">
        <v>1</v>
      </c>
      <c r="I21" s="210">
        <v>1</v>
      </c>
      <c r="J21" s="40">
        <v>2</v>
      </c>
      <c r="K21" s="40">
        <v>2</v>
      </c>
      <c r="L21" s="205">
        <v>20</v>
      </c>
      <c r="M21" s="19">
        <v>3</v>
      </c>
    </row>
    <row r="22" spans="1:14">
      <c r="A22" s="202" t="s">
        <v>26</v>
      </c>
      <c r="B22" s="209">
        <v>12</v>
      </c>
      <c r="C22" s="209">
        <v>11</v>
      </c>
      <c r="D22" s="209">
        <v>14</v>
      </c>
      <c r="E22" s="209">
        <v>12</v>
      </c>
      <c r="F22" s="209">
        <v>9</v>
      </c>
      <c r="G22" s="209">
        <v>7</v>
      </c>
      <c r="H22" s="209">
        <v>4</v>
      </c>
      <c r="I22" s="210">
        <v>4</v>
      </c>
      <c r="J22" s="40">
        <v>4</v>
      </c>
      <c r="K22" s="40">
        <v>5</v>
      </c>
      <c r="L22" s="205">
        <v>24</v>
      </c>
      <c r="M22" s="19">
        <v>21</v>
      </c>
    </row>
    <row r="23" spans="1:14">
      <c r="A23" s="78" t="s">
        <v>27</v>
      </c>
      <c r="B23" s="250"/>
      <c r="C23" s="250"/>
      <c r="D23" s="250"/>
      <c r="E23" s="250"/>
      <c r="F23" s="250"/>
      <c r="G23" s="250"/>
      <c r="H23" s="250"/>
      <c r="I23" s="159"/>
      <c r="J23" s="159"/>
      <c r="K23" s="159"/>
      <c r="L23" s="160"/>
      <c r="M23" s="161"/>
    </row>
    <row r="24" spans="1:14" ht="16">
      <c r="A24" s="206" t="s">
        <v>28</v>
      </c>
      <c r="B24" s="251">
        <v>4651</v>
      </c>
      <c r="C24" s="251">
        <v>3513</v>
      </c>
      <c r="D24" s="251">
        <v>6022</v>
      </c>
      <c r="E24" s="251">
        <v>5105</v>
      </c>
      <c r="F24" s="251">
        <v>3962</v>
      </c>
      <c r="G24" s="251">
        <v>4699</v>
      </c>
      <c r="H24" s="251">
        <v>3192</v>
      </c>
      <c r="I24" s="196">
        <v>3063</v>
      </c>
      <c r="J24" s="197">
        <v>4048</v>
      </c>
      <c r="K24" s="198">
        <v>3374</v>
      </c>
      <c r="L24" s="165">
        <v>3297</v>
      </c>
      <c r="M24" s="154">
        <v>3858</v>
      </c>
      <c r="N24" s="7"/>
    </row>
    <row r="25" spans="1:14" ht="16">
      <c r="A25" s="206" t="s">
        <v>29</v>
      </c>
      <c r="B25" s="40">
        <v>0</v>
      </c>
      <c r="C25" s="40">
        <v>0</v>
      </c>
      <c r="D25" s="40">
        <v>0</v>
      </c>
      <c r="E25" s="40">
        <v>0</v>
      </c>
      <c r="F25" s="40">
        <v>0</v>
      </c>
      <c r="G25" s="40">
        <v>0</v>
      </c>
      <c r="H25" s="40">
        <v>0</v>
      </c>
      <c r="I25" s="9">
        <v>0</v>
      </c>
      <c r="J25" s="9">
        <v>0</v>
      </c>
      <c r="K25" s="200">
        <v>0</v>
      </c>
      <c r="L25" s="164">
        <v>0</v>
      </c>
      <c r="M25" s="150">
        <v>0</v>
      </c>
    </row>
    <row r="26" spans="1:14" ht="16">
      <c r="A26" s="206" t="s">
        <v>30</v>
      </c>
      <c r="B26" s="197">
        <v>11155</v>
      </c>
      <c r="C26" s="197">
        <v>10686</v>
      </c>
      <c r="D26" s="197">
        <v>10993</v>
      </c>
      <c r="E26" s="197">
        <v>10836</v>
      </c>
      <c r="F26" s="197">
        <v>5940</v>
      </c>
      <c r="G26" s="197">
        <v>5421</v>
      </c>
      <c r="H26" s="197">
        <v>3216</v>
      </c>
      <c r="I26" s="197">
        <v>2063</v>
      </c>
      <c r="J26" s="197">
        <v>1737</v>
      </c>
      <c r="K26" s="198">
        <v>3469</v>
      </c>
      <c r="L26" s="165">
        <v>1637</v>
      </c>
      <c r="M26" s="154">
        <v>1206</v>
      </c>
    </row>
    <row r="27" spans="1:14" ht="16">
      <c r="A27" s="206" t="s">
        <v>31</v>
      </c>
      <c r="B27" s="197">
        <v>704</v>
      </c>
      <c r="C27" s="197">
        <v>1466</v>
      </c>
      <c r="D27" s="197">
        <v>988</v>
      </c>
      <c r="E27" s="197">
        <v>1391</v>
      </c>
      <c r="F27" s="197">
        <v>1896</v>
      </c>
      <c r="G27" s="197">
        <v>1422</v>
      </c>
      <c r="H27" s="197">
        <v>1569</v>
      </c>
      <c r="I27" s="197">
        <v>834</v>
      </c>
      <c r="J27" s="197">
        <v>1107</v>
      </c>
      <c r="K27" s="198">
        <v>1702</v>
      </c>
      <c r="L27" s="164">
        <v>952</v>
      </c>
      <c r="M27" s="150">
        <v>1484</v>
      </c>
    </row>
    <row r="28" spans="1:14" ht="16">
      <c r="A28" s="206" t="s">
        <v>32</v>
      </c>
      <c r="B28" s="9">
        <v>0</v>
      </c>
      <c r="C28" s="9">
        <v>0</v>
      </c>
      <c r="D28" s="9">
        <v>2</v>
      </c>
      <c r="E28" s="9">
        <v>3</v>
      </c>
      <c r="F28" s="9">
        <v>3</v>
      </c>
      <c r="G28" s="9">
        <v>12</v>
      </c>
      <c r="H28" s="9">
        <v>0</v>
      </c>
      <c r="I28" s="9">
        <v>3</v>
      </c>
      <c r="J28" s="9">
        <v>2</v>
      </c>
      <c r="K28" s="200">
        <v>11</v>
      </c>
      <c r="L28" s="164">
        <v>4</v>
      </c>
      <c r="M28" s="150">
        <v>1</v>
      </c>
    </row>
    <row r="29" spans="1:14" ht="16">
      <c r="A29" s="206" t="s">
        <v>33</v>
      </c>
      <c r="B29" s="162">
        <v>0</v>
      </c>
      <c r="C29" s="162">
        <v>0</v>
      </c>
      <c r="D29" s="162">
        <v>0</v>
      </c>
      <c r="E29" s="162">
        <v>0</v>
      </c>
      <c r="F29" s="162">
        <v>1</v>
      </c>
      <c r="G29" s="162">
        <v>0</v>
      </c>
      <c r="H29" s="162">
        <v>0</v>
      </c>
      <c r="I29" s="162">
        <v>0</v>
      </c>
      <c r="J29" s="162">
        <v>0</v>
      </c>
      <c r="K29" s="163">
        <v>0</v>
      </c>
      <c r="L29" s="164">
        <v>0</v>
      </c>
      <c r="M29" s="150">
        <v>0</v>
      </c>
    </row>
    <row r="30" spans="1:14" ht="16">
      <c r="A30" s="206" t="s">
        <v>34</v>
      </c>
      <c r="B30" s="162">
        <v>51</v>
      </c>
      <c r="C30" s="162">
        <v>56</v>
      </c>
      <c r="D30" s="162">
        <v>69</v>
      </c>
      <c r="E30" s="162">
        <v>88</v>
      </c>
      <c r="F30" s="162">
        <v>76</v>
      </c>
      <c r="G30" s="162">
        <v>39</v>
      </c>
      <c r="H30" s="162">
        <v>51</v>
      </c>
      <c r="I30" s="162">
        <v>51</v>
      </c>
      <c r="J30" s="162">
        <v>44</v>
      </c>
      <c r="K30" s="163">
        <v>38</v>
      </c>
      <c r="L30" s="164">
        <v>86</v>
      </c>
      <c r="M30" s="150">
        <v>85</v>
      </c>
    </row>
    <row r="31" spans="1:14" ht="16">
      <c r="A31" s="206" t="s">
        <v>35</v>
      </c>
      <c r="B31" s="9">
        <v>214</v>
      </c>
      <c r="C31" s="9">
        <v>210</v>
      </c>
      <c r="D31" s="9">
        <v>241</v>
      </c>
      <c r="E31" s="9">
        <v>176</v>
      </c>
      <c r="F31" s="9">
        <v>155</v>
      </c>
      <c r="G31" s="9">
        <v>113</v>
      </c>
      <c r="H31" s="9">
        <v>122</v>
      </c>
      <c r="I31" s="9">
        <v>137</v>
      </c>
      <c r="J31" s="9">
        <v>134</v>
      </c>
      <c r="K31" s="200">
        <v>146</v>
      </c>
      <c r="L31" s="164">
        <v>176</v>
      </c>
      <c r="M31" s="150">
        <v>203</v>
      </c>
    </row>
    <row r="32" spans="1:14">
      <c r="A32" s="78" t="s">
        <v>36</v>
      </c>
      <c r="B32" s="159"/>
      <c r="C32" s="159"/>
      <c r="D32" s="159"/>
      <c r="E32" s="159"/>
      <c r="F32" s="159"/>
      <c r="G32" s="159"/>
      <c r="H32" s="159"/>
      <c r="I32" s="159"/>
      <c r="J32" s="159"/>
      <c r="K32" s="159"/>
      <c r="L32" s="160"/>
      <c r="M32" s="161"/>
    </row>
    <row r="33" spans="1:13" ht="16">
      <c r="A33" s="206" t="s">
        <v>37</v>
      </c>
      <c r="B33" s="162">
        <v>28</v>
      </c>
      <c r="C33" s="162">
        <v>11</v>
      </c>
      <c r="D33" s="162">
        <v>9</v>
      </c>
      <c r="E33" s="162">
        <v>6</v>
      </c>
      <c r="F33" s="162">
        <v>6</v>
      </c>
      <c r="G33" s="162">
        <v>71</v>
      </c>
      <c r="H33" s="162">
        <v>9</v>
      </c>
      <c r="I33" s="162">
        <v>3</v>
      </c>
      <c r="J33" s="162">
        <v>5</v>
      </c>
      <c r="K33" s="163">
        <v>0</v>
      </c>
      <c r="L33" s="164">
        <v>0</v>
      </c>
      <c r="M33" s="150">
        <v>3</v>
      </c>
    </row>
    <row r="34" spans="1:13" ht="16">
      <c r="A34" s="206" t="s">
        <v>38</v>
      </c>
      <c r="B34" s="152">
        <v>459</v>
      </c>
      <c r="C34" s="152">
        <v>545</v>
      </c>
      <c r="D34" s="152">
        <v>567</v>
      </c>
      <c r="E34" s="152">
        <v>590</v>
      </c>
      <c r="F34" s="152">
        <v>549</v>
      </c>
      <c r="G34" s="152">
        <v>520</v>
      </c>
      <c r="H34" s="152">
        <v>414</v>
      </c>
      <c r="I34" s="152">
        <v>380</v>
      </c>
      <c r="J34" s="152">
        <v>629</v>
      </c>
      <c r="K34" s="153">
        <v>411</v>
      </c>
      <c r="L34" s="164">
        <v>375</v>
      </c>
      <c r="M34" s="150">
        <v>362</v>
      </c>
    </row>
    <row r="35" spans="1:13" ht="16">
      <c r="A35" s="206" t="s">
        <v>39</v>
      </c>
      <c r="B35" s="152">
        <v>176</v>
      </c>
      <c r="C35" s="152">
        <v>369</v>
      </c>
      <c r="D35" s="152">
        <v>246</v>
      </c>
      <c r="E35" s="152">
        <v>311</v>
      </c>
      <c r="F35" s="152">
        <v>581</v>
      </c>
      <c r="G35" s="152">
        <v>244</v>
      </c>
      <c r="H35" s="152">
        <v>159</v>
      </c>
      <c r="I35" s="152">
        <v>160</v>
      </c>
      <c r="J35" s="152">
        <v>228</v>
      </c>
      <c r="K35" s="153">
        <v>145</v>
      </c>
      <c r="L35" s="164">
        <v>137</v>
      </c>
      <c r="M35" s="150">
        <v>136</v>
      </c>
    </row>
    <row r="36" spans="1:13" ht="16">
      <c r="A36" s="206" t="s">
        <v>40</v>
      </c>
      <c r="B36" s="152">
        <v>300</v>
      </c>
      <c r="C36" s="152">
        <v>213</v>
      </c>
      <c r="D36" s="152">
        <v>390</v>
      </c>
      <c r="E36" s="152">
        <v>369</v>
      </c>
      <c r="F36" s="152">
        <v>188</v>
      </c>
      <c r="G36" s="152">
        <v>157</v>
      </c>
      <c r="H36" s="152">
        <v>226</v>
      </c>
      <c r="I36" s="152">
        <v>209</v>
      </c>
      <c r="J36" s="166">
        <v>441</v>
      </c>
      <c r="K36" s="167">
        <v>419</v>
      </c>
      <c r="L36" s="164">
        <v>421</v>
      </c>
      <c r="M36" s="168">
        <v>509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A20" sqref="A20"/>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topLeftCell="A13" workbookViewId="0">
      <selection activeCell="A44" sqref="A44"/>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A21" sqref="A21"/>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workbookViewId="0">
      <selection activeCell="A22" sqref="A22"/>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76" t="s">
        <v>41</v>
      </c>
      <c r="B1" s="4"/>
      <c r="C1" s="4"/>
    </row>
    <row r="2" spans="1:9" ht="16">
      <c r="A2" s="76" t="s">
        <v>42</v>
      </c>
      <c r="B2" s="4"/>
      <c r="C2" s="4"/>
    </row>
    <row r="3" spans="1:9" ht="16">
      <c r="A3" s="77" t="s">
        <v>8</v>
      </c>
      <c r="B3" s="5"/>
      <c r="C3" s="5"/>
    </row>
    <row r="5" spans="1:9" ht="17" customHeight="1">
      <c r="A5" s="255" t="s">
        <v>43</v>
      </c>
      <c r="B5" s="256"/>
      <c r="C5" s="256"/>
      <c r="D5" s="256"/>
      <c r="E5" s="256"/>
      <c r="F5" s="256"/>
      <c r="G5" s="256"/>
      <c r="H5" s="256"/>
      <c r="I5" s="257"/>
    </row>
    <row r="6" spans="1:9" ht="84.75" customHeight="1">
      <c r="A6" s="79" t="s">
        <v>44</v>
      </c>
      <c r="B6" s="80" t="s">
        <v>45</v>
      </c>
      <c r="C6" s="80" t="s">
        <v>46</v>
      </c>
      <c r="D6" s="80" t="s">
        <v>47</v>
      </c>
      <c r="E6" s="80" t="s">
        <v>48</v>
      </c>
      <c r="F6" s="80" t="s">
        <v>49</v>
      </c>
      <c r="G6" s="80" t="s">
        <v>50</v>
      </c>
      <c r="H6" s="80" t="s">
        <v>51</v>
      </c>
      <c r="I6" s="80" t="s">
        <v>52</v>
      </c>
    </row>
    <row r="7" spans="1:9">
      <c r="A7" s="211" t="s">
        <v>53</v>
      </c>
      <c r="B7" s="212">
        <v>1</v>
      </c>
      <c r="C7" s="213">
        <v>260</v>
      </c>
      <c r="D7" s="212">
        <v>260</v>
      </c>
      <c r="E7" s="169">
        <v>0</v>
      </c>
      <c r="F7" s="214">
        <v>0</v>
      </c>
      <c r="G7" s="212">
        <v>0</v>
      </c>
      <c r="H7" s="214">
        <v>0</v>
      </c>
      <c r="I7" s="215">
        <v>0</v>
      </c>
    </row>
    <row r="8" spans="1:9">
      <c r="A8" s="211" t="s">
        <v>54</v>
      </c>
      <c r="B8" s="212">
        <v>6</v>
      </c>
      <c r="C8" s="213">
        <v>299</v>
      </c>
      <c r="D8" s="212">
        <v>287</v>
      </c>
      <c r="E8" s="169">
        <v>57</v>
      </c>
      <c r="F8" s="214">
        <v>4</v>
      </c>
      <c r="G8" s="212">
        <v>3</v>
      </c>
      <c r="H8" s="214">
        <v>3</v>
      </c>
      <c r="I8" s="215">
        <v>4</v>
      </c>
    </row>
    <row r="9" spans="1:9">
      <c r="A9" s="211" t="s">
        <v>55</v>
      </c>
      <c r="B9" s="212">
        <v>4</v>
      </c>
      <c r="C9" s="213">
        <v>380</v>
      </c>
      <c r="D9" s="212">
        <v>340</v>
      </c>
      <c r="E9" s="169">
        <v>68</v>
      </c>
      <c r="F9" s="214">
        <v>8</v>
      </c>
      <c r="G9" s="212">
        <v>5</v>
      </c>
      <c r="H9" s="214">
        <v>5</v>
      </c>
      <c r="I9" s="215">
        <v>5</v>
      </c>
    </row>
    <row r="10" spans="1:9">
      <c r="A10" s="211" t="s">
        <v>56</v>
      </c>
      <c r="B10" s="212">
        <v>5</v>
      </c>
      <c r="C10" s="213">
        <v>128</v>
      </c>
      <c r="D10" s="212">
        <v>116</v>
      </c>
      <c r="E10" s="169">
        <v>45</v>
      </c>
      <c r="F10" s="214">
        <v>0</v>
      </c>
      <c r="G10" s="212">
        <v>0</v>
      </c>
      <c r="H10" s="214">
        <v>0</v>
      </c>
      <c r="I10" s="215">
        <v>2</v>
      </c>
    </row>
    <row r="11" spans="1:9">
      <c r="A11" s="211" t="s">
        <v>57</v>
      </c>
      <c r="B11" s="212">
        <v>41</v>
      </c>
      <c r="C11" s="213">
        <v>739</v>
      </c>
      <c r="D11" s="212">
        <v>721</v>
      </c>
      <c r="E11" s="169">
        <v>294</v>
      </c>
      <c r="F11" s="214">
        <v>27</v>
      </c>
      <c r="G11" s="212">
        <v>27</v>
      </c>
      <c r="H11" s="214">
        <v>27</v>
      </c>
      <c r="I11" s="215">
        <v>39</v>
      </c>
    </row>
    <row r="12" spans="1:9">
      <c r="A12" s="211" t="s">
        <v>58</v>
      </c>
      <c r="B12" s="212">
        <v>6</v>
      </c>
      <c r="C12" s="213">
        <v>208</v>
      </c>
      <c r="D12" s="212">
        <v>170</v>
      </c>
      <c r="E12" s="169">
        <v>31</v>
      </c>
      <c r="F12" s="214">
        <v>3</v>
      </c>
      <c r="G12" s="212">
        <v>3</v>
      </c>
      <c r="H12" s="213">
        <v>3</v>
      </c>
      <c r="I12" s="215">
        <v>4</v>
      </c>
    </row>
    <row r="13" spans="1:9">
      <c r="A13" s="211" t="s">
        <v>59</v>
      </c>
      <c r="B13" s="212">
        <v>4</v>
      </c>
      <c r="C13" s="213">
        <v>89</v>
      </c>
      <c r="D13" s="212">
        <v>89</v>
      </c>
      <c r="E13" s="169">
        <v>21</v>
      </c>
      <c r="F13" s="214">
        <v>1</v>
      </c>
      <c r="G13" s="212">
        <v>1</v>
      </c>
      <c r="H13" s="213">
        <v>1</v>
      </c>
      <c r="I13" s="215">
        <v>1</v>
      </c>
    </row>
    <row r="14" spans="1:9">
      <c r="A14" s="211" t="s">
        <v>60</v>
      </c>
      <c r="B14" s="212">
        <v>2</v>
      </c>
      <c r="C14" s="213">
        <v>1</v>
      </c>
      <c r="D14" s="212">
        <v>1</v>
      </c>
      <c r="E14" s="169">
        <v>4</v>
      </c>
      <c r="F14" s="214">
        <v>0</v>
      </c>
      <c r="G14" s="212">
        <v>0</v>
      </c>
      <c r="H14" s="213">
        <v>0</v>
      </c>
      <c r="I14" s="215">
        <v>1</v>
      </c>
    </row>
    <row r="15" spans="1:9">
      <c r="A15" s="211" t="s">
        <v>61</v>
      </c>
      <c r="B15" s="212">
        <v>1</v>
      </c>
      <c r="C15" s="213">
        <v>30</v>
      </c>
      <c r="D15" s="212">
        <v>30</v>
      </c>
      <c r="E15" s="169">
        <v>26</v>
      </c>
      <c r="F15" s="214">
        <v>0</v>
      </c>
      <c r="G15" s="212">
        <v>0</v>
      </c>
      <c r="H15" s="213">
        <v>0</v>
      </c>
      <c r="I15" s="215">
        <v>1</v>
      </c>
    </row>
    <row r="16" spans="1:9">
      <c r="A16" s="211" t="s">
        <v>62</v>
      </c>
      <c r="B16" s="212">
        <v>23</v>
      </c>
      <c r="C16" s="213">
        <v>268</v>
      </c>
      <c r="D16" s="212">
        <v>268</v>
      </c>
      <c r="E16" s="169">
        <v>293</v>
      </c>
      <c r="F16" s="214">
        <v>25</v>
      </c>
      <c r="G16" s="212">
        <v>25</v>
      </c>
      <c r="H16" s="213">
        <v>25</v>
      </c>
      <c r="I16" s="215">
        <v>29</v>
      </c>
    </row>
    <row r="17" spans="1:9">
      <c r="A17" s="211" t="s">
        <v>63</v>
      </c>
      <c r="B17" s="212">
        <v>10</v>
      </c>
      <c r="C17" s="213">
        <v>360</v>
      </c>
      <c r="D17" s="212">
        <v>348</v>
      </c>
      <c r="E17" s="169">
        <v>80</v>
      </c>
      <c r="F17" s="214">
        <v>4</v>
      </c>
      <c r="G17" s="212">
        <v>5</v>
      </c>
      <c r="H17" s="214">
        <v>4</v>
      </c>
      <c r="I17" s="215">
        <v>25</v>
      </c>
    </row>
    <row r="18" spans="1:9">
      <c r="A18" s="211" t="s">
        <v>64</v>
      </c>
      <c r="B18" s="212">
        <v>1</v>
      </c>
      <c r="C18" s="213">
        <v>6</v>
      </c>
      <c r="D18" s="212">
        <v>6</v>
      </c>
      <c r="E18" s="169">
        <v>10</v>
      </c>
      <c r="F18" s="214">
        <v>1</v>
      </c>
      <c r="G18" s="212">
        <v>1</v>
      </c>
      <c r="H18" s="213">
        <v>1</v>
      </c>
      <c r="I18" s="215">
        <v>1</v>
      </c>
    </row>
    <row r="19" spans="1:9">
      <c r="A19" s="211" t="s">
        <v>65</v>
      </c>
      <c r="B19" s="212">
        <v>5</v>
      </c>
      <c r="C19" s="213">
        <v>811</v>
      </c>
      <c r="D19" s="212">
        <v>644</v>
      </c>
      <c r="E19" s="169">
        <v>45</v>
      </c>
      <c r="F19" s="214">
        <v>2</v>
      </c>
      <c r="G19" s="212">
        <v>2</v>
      </c>
      <c r="H19" s="213">
        <v>2</v>
      </c>
      <c r="I19" s="215">
        <v>3</v>
      </c>
    </row>
    <row r="20" spans="1:9">
      <c r="A20" s="211" t="s">
        <v>66</v>
      </c>
      <c r="B20" s="212">
        <v>2</v>
      </c>
      <c r="C20" s="213">
        <v>145</v>
      </c>
      <c r="D20" s="212">
        <v>145</v>
      </c>
      <c r="E20" s="169">
        <v>13</v>
      </c>
      <c r="F20" s="214">
        <v>1</v>
      </c>
      <c r="G20" s="212">
        <v>1</v>
      </c>
      <c r="H20" s="213">
        <v>1</v>
      </c>
      <c r="I20" s="215">
        <v>2</v>
      </c>
    </row>
    <row r="21" spans="1:9">
      <c r="A21" s="211" t="s">
        <v>67</v>
      </c>
      <c r="B21" s="212">
        <v>17</v>
      </c>
      <c r="C21" s="213">
        <v>983</v>
      </c>
      <c r="D21" s="212">
        <v>913</v>
      </c>
      <c r="E21" s="169">
        <v>178</v>
      </c>
      <c r="F21" s="214">
        <v>13</v>
      </c>
      <c r="G21" s="212">
        <v>13</v>
      </c>
      <c r="H21" s="213">
        <v>13</v>
      </c>
      <c r="I21" s="215">
        <v>16</v>
      </c>
    </row>
    <row r="22" spans="1:9">
      <c r="A22" s="211" t="s">
        <v>68</v>
      </c>
      <c r="B22" s="212">
        <v>8</v>
      </c>
      <c r="C22" s="213">
        <v>525</v>
      </c>
      <c r="D22" s="212">
        <v>523</v>
      </c>
      <c r="E22" s="169">
        <v>105</v>
      </c>
      <c r="F22" s="214">
        <v>8</v>
      </c>
      <c r="G22" s="212">
        <v>2</v>
      </c>
      <c r="H22" s="213">
        <v>2</v>
      </c>
      <c r="I22" s="215">
        <v>13</v>
      </c>
    </row>
    <row r="23" spans="1:9">
      <c r="A23" s="211" t="s">
        <v>69</v>
      </c>
      <c r="B23" s="212">
        <v>4</v>
      </c>
      <c r="C23" s="213">
        <v>574</v>
      </c>
      <c r="D23" s="212">
        <v>456</v>
      </c>
      <c r="E23" s="169">
        <v>65</v>
      </c>
      <c r="F23" s="214">
        <v>6</v>
      </c>
      <c r="G23" s="213">
        <v>3</v>
      </c>
      <c r="H23" s="213">
        <v>3</v>
      </c>
      <c r="I23" s="215">
        <v>7</v>
      </c>
    </row>
    <row r="24" spans="1:9">
      <c r="A24" s="211" t="s">
        <v>70</v>
      </c>
      <c r="B24" s="212">
        <v>5</v>
      </c>
      <c r="C24" s="213">
        <v>372</v>
      </c>
      <c r="D24" s="212">
        <v>356</v>
      </c>
      <c r="E24" s="169">
        <v>50</v>
      </c>
      <c r="F24" s="214">
        <v>6</v>
      </c>
      <c r="G24" s="213">
        <v>3</v>
      </c>
      <c r="H24" s="213">
        <v>3</v>
      </c>
      <c r="I24" s="215">
        <v>3</v>
      </c>
    </row>
    <row r="25" spans="1:9">
      <c r="A25" s="211" t="s">
        <v>71</v>
      </c>
      <c r="B25" s="212">
        <v>6</v>
      </c>
      <c r="C25" s="213">
        <v>277</v>
      </c>
      <c r="D25" s="212">
        <v>272</v>
      </c>
      <c r="E25" s="169">
        <v>52</v>
      </c>
      <c r="F25" s="214">
        <v>3</v>
      </c>
      <c r="G25" s="213">
        <v>2</v>
      </c>
      <c r="H25" s="213">
        <v>2</v>
      </c>
      <c r="I25" s="215">
        <v>1</v>
      </c>
    </row>
    <row r="26" spans="1:9">
      <c r="A26" s="211" t="s">
        <v>72</v>
      </c>
      <c r="B26" s="212">
        <v>9</v>
      </c>
      <c r="C26" s="213">
        <v>266</v>
      </c>
      <c r="D26" s="212">
        <v>266</v>
      </c>
      <c r="E26" s="169">
        <v>88</v>
      </c>
      <c r="F26" s="214">
        <v>6</v>
      </c>
      <c r="G26" s="213">
        <v>5</v>
      </c>
      <c r="H26" s="213">
        <v>5</v>
      </c>
      <c r="I26" s="215">
        <v>2</v>
      </c>
    </row>
    <row r="27" spans="1:9">
      <c r="A27" s="211" t="s">
        <v>73</v>
      </c>
      <c r="B27" s="212">
        <v>6</v>
      </c>
      <c r="C27" s="213">
        <v>165</v>
      </c>
      <c r="D27" s="212">
        <v>165</v>
      </c>
      <c r="E27" s="169">
        <v>88</v>
      </c>
      <c r="F27" s="214">
        <v>4</v>
      </c>
      <c r="G27" s="213">
        <v>4</v>
      </c>
      <c r="H27" s="213">
        <v>4</v>
      </c>
      <c r="I27" s="215">
        <v>7</v>
      </c>
    </row>
    <row r="28" spans="1:9">
      <c r="A28" s="211" t="s">
        <v>74</v>
      </c>
      <c r="B28" s="212">
        <v>1</v>
      </c>
      <c r="C28" s="213">
        <v>249</v>
      </c>
      <c r="D28" s="212">
        <v>245</v>
      </c>
      <c r="E28" s="169">
        <v>16</v>
      </c>
      <c r="F28" s="214">
        <v>0</v>
      </c>
      <c r="G28" s="213">
        <v>1</v>
      </c>
      <c r="H28" s="214">
        <v>0</v>
      </c>
      <c r="I28" s="215">
        <v>5</v>
      </c>
    </row>
    <row r="29" spans="1:9">
      <c r="A29" s="211" t="s">
        <v>75</v>
      </c>
      <c r="B29" s="212">
        <v>13</v>
      </c>
      <c r="C29" s="213">
        <v>634</v>
      </c>
      <c r="D29" s="212">
        <v>632</v>
      </c>
      <c r="E29" s="169">
        <v>90</v>
      </c>
      <c r="F29" s="214">
        <v>3</v>
      </c>
      <c r="G29" s="213">
        <v>3</v>
      </c>
      <c r="H29" s="214">
        <v>3</v>
      </c>
      <c r="I29" s="215">
        <v>17</v>
      </c>
    </row>
    <row r="30" spans="1:9">
      <c r="A30" s="211" t="s">
        <v>76</v>
      </c>
      <c r="B30" s="212">
        <v>8</v>
      </c>
      <c r="C30" s="213">
        <v>638</v>
      </c>
      <c r="D30" s="212">
        <v>511</v>
      </c>
      <c r="E30" s="169">
        <v>94</v>
      </c>
      <c r="F30" s="214">
        <v>9</v>
      </c>
      <c r="G30" s="213">
        <v>6</v>
      </c>
      <c r="H30" s="214">
        <v>4</v>
      </c>
      <c r="I30" s="215">
        <v>3</v>
      </c>
    </row>
    <row r="31" spans="1:9">
      <c r="A31" s="211" t="s">
        <v>77</v>
      </c>
      <c r="B31" s="212">
        <v>9</v>
      </c>
      <c r="C31" s="213">
        <v>721</v>
      </c>
      <c r="D31" s="212">
        <v>721</v>
      </c>
      <c r="E31" s="169">
        <v>83</v>
      </c>
      <c r="F31" s="214">
        <v>13</v>
      </c>
      <c r="G31" s="213">
        <v>9</v>
      </c>
      <c r="H31" s="214">
        <v>8</v>
      </c>
      <c r="I31" s="215">
        <v>10</v>
      </c>
    </row>
    <row r="32" spans="1:9">
      <c r="A32" s="211" t="s">
        <v>78</v>
      </c>
      <c r="B32" s="212">
        <v>4</v>
      </c>
      <c r="C32" s="213">
        <v>239</v>
      </c>
      <c r="D32" s="212">
        <v>239</v>
      </c>
      <c r="E32" s="169">
        <v>61</v>
      </c>
      <c r="F32" s="214">
        <v>3</v>
      </c>
      <c r="G32" s="213">
        <v>1</v>
      </c>
      <c r="H32" s="214">
        <v>1</v>
      </c>
      <c r="I32" s="215">
        <v>1</v>
      </c>
    </row>
    <row r="33" spans="1:9">
      <c r="A33" s="211" t="s">
        <v>79</v>
      </c>
      <c r="B33" s="212">
        <v>1</v>
      </c>
      <c r="C33" s="213">
        <v>260</v>
      </c>
      <c r="D33" s="212">
        <v>260</v>
      </c>
      <c r="E33" s="169">
        <v>17</v>
      </c>
      <c r="F33" s="214">
        <v>0</v>
      </c>
      <c r="G33" s="213">
        <v>2</v>
      </c>
      <c r="H33" s="214">
        <v>0</v>
      </c>
      <c r="I33" s="215">
        <v>3</v>
      </c>
    </row>
    <row r="34" spans="1:9">
      <c r="A34" s="211" t="s">
        <v>80</v>
      </c>
      <c r="B34" s="212">
        <v>10</v>
      </c>
      <c r="C34" s="213">
        <v>431</v>
      </c>
      <c r="D34" s="212">
        <v>427</v>
      </c>
      <c r="E34" s="169">
        <v>134</v>
      </c>
      <c r="F34" s="214">
        <v>13</v>
      </c>
      <c r="G34" s="213">
        <v>6</v>
      </c>
      <c r="H34" s="214">
        <v>6</v>
      </c>
      <c r="I34" s="215">
        <v>11</v>
      </c>
    </row>
    <row r="35" spans="1:9">
      <c r="A35" s="211" t="s">
        <v>81</v>
      </c>
      <c r="B35" s="212">
        <v>1</v>
      </c>
      <c r="C35" s="213">
        <v>299</v>
      </c>
      <c r="D35" s="212">
        <v>133</v>
      </c>
      <c r="E35" s="169">
        <v>3</v>
      </c>
      <c r="F35" s="214">
        <v>0</v>
      </c>
      <c r="G35" s="213">
        <v>0</v>
      </c>
      <c r="H35" s="214">
        <v>0</v>
      </c>
      <c r="I35" s="215">
        <v>1</v>
      </c>
    </row>
    <row r="36" spans="1:9">
      <c r="A36" s="211" t="s">
        <v>82</v>
      </c>
      <c r="B36" s="212">
        <v>3</v>
      </c>
      <c r="C36" s="213">
        <v>451</v>
      </c>
      <c r="D36" s="212">
        <v>451</v>
      </c>
      <c r="E36" s="169">
        <v>15</v>
      </c>
      <c r="F36" s="214">
        <v>2</v>
      </c>
      <c r="G36" s="213">
        <v>1</v>
      </c>
      <c r="H36" s="214">
        <v>1</v>
      </c>
      <c r="I36" s="215">
        <v>3</v>
      </c>
    </row>
    <row r="37" spans="1:9">
      <c r="A37" s="211" t="s">
        <v>83</v>
      </c>
      <c r="B37" s="212">
        <v>1</v>
      </c>
      <c r="C37" s="213">
        <v>148</v>
      </c>
      <c r="D37" s="212">
        <v>148</v>
      </c>
      <c r="E37" s="169">
        <v>14</v>
      </c>
      <c r="F37" s="214">
        <v>0</v>
      </c>
      <c r="G37" s="213">
        <v>0</v>
      </c>
      <c r="H37" s="214">
        <v>0</v>
      </c>
      <c r="I37" s="215">
        <v>2</v>
      </c>
    </row>
    <row r="38" spans="1:9">
      <c r="A38" s="211" t="s">
        <v>84</v>
      </c>
      <c r="B38" s="212">
        <v>10</v>
      </c>
      <c r="C38" s="213">
        <v>208</v>
      </c>
      <c r="D38" s="212">
        <v>208</v>
      </c>
      <c r="E38" s="169">
        <v>112</v>
      </c>
      <c r="F38" s="214">
        <v>10</v>
      </c>
      <c r="G38" s="213">
        <v>7</v>
      </c>
      <c r="H38" s="214">
        <v>7</v>
      </c>
      <c r="I38" s="215">
        <v>7</v>
      </c>
    </row>
    <row r="39" spans="1:9">
      <c r="A39" s="211" t="s">
        <v>85</v>
      </c>
      <c r="B39" s="212">
        <v>2</v>
      </c>
      <c r="C39" s="213">
        <v>154</v>
      </c>
      <c r="D39" s="212">
        <v>98</v>
      </c>
      <c r="E39" s="169">
        <v>11</v>
      </c>
      <c r="F39" s="214">
        <v>0</v>
      </c>
      <c r="G39" s="213">
        <v>0</v>
      </c>
      <c r="H39" s="214">
        <v>0</v>
      </c>
      <c r="I39" s="215">
        <v>2</v>
      </c>
    </row>
    <row r="40" spans="1:9">
      <c r="A40" s="211" t="s">
        <v>86</v>
      </c>
      <c r="B40" s="212">
        <v>3</v>
      </c>
      <c r="C40" s="213">
        <v>96</v>
      </c>
      <c r="D40" s="212">
        <v>75</v>
      </c>
      <c r="E40" s="169">
        <v>48</v>
      </c>
      <c r="F40" s="214">
        <v>5</v>
      </c>
      <c r="G40" s="213">
        <v>5</v>
      </c>
      <c r="H40" s="214">
        <v>3</v>
      </c>
      <c r="I40" s="215">
        <v>4</v>
      </c>
    </row>
    <row r="41" spans="1:9">
      <c r="A41" s="211" t="s">
        <v>87</v>
      </c>
      <c r="B41" s="212">
        <v>22</v>
      </c>
      <c r="C41" s="213">
        <v>747</v>
      </c>
      <c r="D41" s="212">
        <v>747</v>
      </c>
      <c r="E41" s="169">
        <v>266</v>
      </c>
      <c r="F41" s="214">
        <v>19</v>
      </c>
      <c r="G41" s="213">
        <v>16</v>
      </c>
      <c r="H41" s="214">
        <v>16</v>
      </c>
      <c r="I41" s="215">
        <v>11</v>
      </c>
    </row>
    <row r="42" spans="1:9">
      <c r="A42" s="211" t="s">
        <v>88</v>
      </c>
      <c r="B42" s="212">
        <v>15</v>
      </c>
      <c r="C42" s="213">
        <v>739</v>
      </c>
      <c r="D42" s="212">
        <v>717</v>
      </c>
      <c r="E42" s="169">
        <v>167</v>
      </c>
      <c r="F42" s="214">
        <v>11</v>
      </c>
      <c r="G42" s="213">
        <v>11</v>
      </c>
      <c r="H42" s="214">
        <v>11</v>
      </c>
      <c r="I42" s="215">
        <v>13</v>
      </c>
    </row>
    <row r="43" spans="1:9">
      <c r="A43" s="211" t="s">
        <v>89</v>
      </c>
      <c r="B43" s="212">
        <v>5</v>
      </c>
      <c r="C43" s="213">
        <v>529</v>
      </c>
      <c r="D43" s="212">
        <v>395</v>
      </c>
      <c r="E43" s="169">
        <v>56</v>
      </c>
      <c r="F43" s="214">
        <v>8</v>
      </c>
      <c r="G43" s="213">
        <v>7</v>
      </c>
      <c r="H43" s="214">
        <v>5</v>
      </c>
      <c r="I43" s="215">
        <v>3</v>
      </c>
    </row>
    <row r="44" spans="1:9">
      <c r="A44" s="211" t="s">
        <v>90</v>
      </c>
      <c r="B44" s="212">
        <v>4</v>
      </c>
      <c r="C44" s="213">
        <v>255</v>
      </c>
      <c r="D44" s="212">
        <v>221</v>
      </c>
      <c r="E44" s="169">
        <v>48</v>
      </c>
      <c r="F44" s="214">
        <v>4</v>
      </c>
      <c r="G44" s="213">
        <v>4</v>
      </c>
      <c r="H44" s="213">
        <v>4</v>
      </c>
      <c r="I44" s="215">
        <v>7</v>
      </c>
    </row>
    <row r="45" spans="1:9">
      <c r="A45" s="211" t="s">
        <v>91</v>
      </c>
      <c r="B45" s="212">
        <v>15</v>
      </c>
      <c r="C45" s="213">
        <v>776</v>
      </c>
      <c r="D45" s="212">
        <v>776</v>
      </c>
      <c r="E45" s="169">
        <v>114</v>
      </c>
      <c r="F45" s="214">
        <v>6</v>
      </c>
      <c r="G45" s="213">
        <v>2</v>
      </c>
      <c r="H45" s="213">
        <v>2</v>
      </c>
      <c r="I45" s="215">
        <v>15</v>
      </c>
    </row>
    <row r="46" spans="1:9">
      <c r="A46" s="211" t="s">
        <v>92</v>
      </c>
      <c r="B46" s="212">
        <v>2</v>
      </c>
      <c r="C46" s="213">
        <v>84</v>
      </c>
      <c r="D46" s="212">
        <v>84</v>
      </c>
      <c r="E46" s="169">
        <v>18</v>
      </c>
      <c r="F46" s="214">
        <v>2</v>
      </c>
      <c r="G46" s="213">
        <v>2</v>
      </c>
      <c r="H46" s="213">
        <v>2</v>
      </c>
      <c r="I46" s="215">
        <v>3</v>
      </c>
    </row>
    <row r="47" spans="1:9">
      <c r="A47" s="211" t="s">
        <v>93</v>
      </c>
      <c r="B47" s="212">
        <v>1</v>
      </c>
      <c r="C47" s="213">
        <v>25</v>
      </c>
      <c r="D47" s="212">
        <v>25</v>
      </c>
      <c r="E47" s="169">
        <v>12</v>
      </c>
      <c r="F47" s="214">
        <v>1</v>
      </c>
      <c r="G47" s="213">
        <v>2</v>
      </c>
      <c r="H47" s="214">
        <v>1</v>
      </c>
      <c r="I47" s="215">
        <v>0</v>
      </c>
    </row>
    <row r="48" spans="1:9">
      <c r="A48" s="211" t="s">
        <v>94</v>
      </c>
      <c r="B48" s="212">
        <v>6</v>
      </c>
      <c r="C48" s="213">
        <v>240</v>
      </c>
      <c r="D48" s="212">
        <v>238</v>
      </c>
      <c r="E48" s="169">
        <v>52</v>
      </c>
      <c r="F48" s="214">
        <v>6</v>
      </c>
      <c r="G48" s="213">
        <v>6</v>
      </c>
      <c r="H48" s="213">
        <v>6</v>
      </c>
      <c r="I48" s="215">
        <v>9</v>
      </c>
    </row>
    <row r="49" spans="1:9">
      <c r="A49" s="211" t="s">
        <v>95</v>
      </c>
      <c r="B49" s="212">
        <v>1</v>
      </c>
      <c r="C49" s="213">
        <v>269</v>
      </c>
      <c r="D49" s="212">
        <v>122</v>
      </c>
      <c r="E49" s="169">
        <v>8</v>
      </c>
      <c r="F49" s="214">
        <v>0</v>
      </c>
      <c r="G49" s="213">
        <v>0</v>
      </c>
      <c r="H49" s="213">
        <v>0</v>
      </c>
      <c r="I49" s="215">
        <v>0</v>
      </c>
    </row>
    <row r="50" spans="1:9">
      <c r="A50" s="211" t="s">
        <v>96</v>
      </c>
      <c r="B50" s="212">
        <v>8</v>
      </c>
      <c r="C50" s="213">
        <v>341</v>
      </c>
      <c r="D50" s="212">
        <v>325</v>
      </c>
      <c r="E50" s="169">
        <v>57</v>
      </c>
      <c r="F50" s="214">
        <v>4</v>
      </c>
      <c r="G50" s="213">
        <v>2</v>
      </c>
      <c r="H50" s="214">
        <v>2</v>
      </c>
      <c r="I50" s="215">
        <v>8</v>
      </c>
    </row>
    <row r="51" spans="1:9">
      <c r="A51" s="211" t="s">
        <v>97</v>
      </c>
      <c r="B51" s="212">
        <v>29</v>
      </c>
      <c r="C51" s="213">
        <v>1277</v>
      </c>
      <c r="D51" s="212">
        <v>1133</v>
      </c>
      <c r="E51" s="169">
        <v>375</v>
      </c>
      <c r="F51" s="214">
        <v>25</v>
      </c>
      <c r="G51" s="212">
        <v>26</v>
      </c>
      <c r="H51" s="214">
        <v>23</v>
      </c>
      <c r="I51" s="215">
        <v>26</v>
      </c>
    </row>
    <row r="52" spans="1:9">
      <c r="A52" s="211" t="s">
        <v>98</v>
      </c>
      <c r="B52" s="212">
        <v>3</v>
      </c>
      <c r="C52" s="213">
        <v>132</v>
      </c>
      <c r="D52" s="212">
        <v>101</v>
      </c>
      <c r="E52" s="169">
        <v>19</v>
      </c>
      <c r="F52" s="214">
        <v>3</v>
      </c>
      <c r="G52" s="213">
        <v>3</v>
      </c>
      <c r="H52" s="213">
        <v>3</v>
      </c>
      <c r="I52" s="215">
        <v>4</v>
      </c>
    </row>
    <row r="53" spans="1:9">
      <c r="A53" s="211" t="s">
        <v>99</v>
      </c>
      <c r="B53" s="212">
        <v>10</v>
      </c>
      <c r="C53" s="213">
        <v>369</v>
      </c>
      <c r="D53" s="212">
        <v>369</v>
      </c>
      <c r="E53" s="169">
        <v>186</v>
      </c>
      <c r="F53" s="214">
        <v>21</v>
      </c>
      <c r="G53" s="213">
        <v>14</v>
      </c>
      <c r="H53" s="213">
        <v>14</v>
      </c>
      <c r="I53" s="215">
        <v>13</v>
      </c>
    </row>
    <row r="54" spans="1:9">
      <c r="A54" s="211" t="s">
        <v>100</v>
      </c>
      <c r="B54" s="212">
        <v>1</v>
      </c>
      <c r="C54" s="213">
        <v>141</v>
      </c>
      <c r="D54" s="212">
        <v>141</v>
      </c>
      <c r="E54" s="169">
        <v>12</v>
      </c>
      <c r="F54" s="214">
        <v>0</v>
      </c>
      <c r="G54" s="213">
        <v>0</v>
      </c>
      <c r="H54" s="213">
        <v>0</v>
      </c>
      <c r="I54" s="215">
        <v>0</v>
      </c>
    </row>
    <row r="55" spans="1:9">
      <c r="A55" s="211" t="s">
        <v>101</v>
      </c>
      <c r="B55" s="212">
        <v>6</v>
      </c>
      <c r="C55" s="213">
        <v>223</v>
      </c>
      <c r="D55" s="212">
        <v>223</v>
      </c>
      <c r="E55" s="169">
        <v>37</v>
      </c>
      <c r="F55" s="214">
        <v>6</v>
      </c>
      <c r="G55" s="213">
        <v>7</v>
      </c>
      <c r="H55" s="214">
        <v>6</v>
      </c>
      <c r="I55" s="215">
        <v>3</v>
      </c>
    </row>
    <row r="56" spans="1:9">
      <c r="A56" s="211" t="s">
        <v>102</v>
      </c>
      <c r="B56" s="212">
        <v>8</v>
      </c>
      <c r="C56" s="213">
        <v>602</v>
      </c>
      <c r="D56" s="212">
        <v>602</v>
      </c>
      <c r="E56" s="169">
        <v>84</v>
      </c>
      <c r="F56" s="214">
        <v>11</v>
      </c>
      <c r="G56" s="213">
        <v>7</v>
      </c>
      <c r="H56" s="214">
        <v>7</v>
      </c>
      <c r="I56" s="215">
        <v>9</v>
      </c>
    </row>
    <row r="57" spans="1:9">
      <c r="A57" s="211" t="s">
        <v>103</v>
      </c>
      <c r="B57" s="212">
        <v>2</v>
      </c>
      <c r="C57" s="213">
        <v>228</v>
      </c>
      <c r="D57" s="212">
        <v>225</v>
      </c>
      <c r="E57" s="169">
        <v>30</v>
      </c>
      <c r="F57" s="214">
        <v>2</v>
      </c>
      <c r="G57" s="213">
        <v>2</v>
      </c>
      <c r="H57" s="214">
        <v>2</v>
      </c>
      <c r="I57" s="215">
        <v>3</v>
      </c>
    </row>
    <row r="58" spans="1:9">
      <c r="A58" s="211" t="s">
        <v>104</v>
      </c>
      <c r="B58" s="212">
        <v>1</v>
      </c>
      <c r="C58" s="213">
        <v>92</v>
      </c>
      <c r="D58" s="212">
        <v>63</v>
      </c>
      <c r="E58" s="169">
        <v>6</v>
      </c>
      <c r="F58" s="214">
        <v>1</v>
      </c>
      <c r="G58" s="213">
        <v>1</v>
      </c>
      <c r="H58" s="214">
        <v>1</v>
      </c>
      <c r="I58" s="215">
        <v>0</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N28"/>
  <sheetViews>
    <sheetView workbookViewId="0">
      <selection activeCell="A3" sqref="A3"/>
    </sheetView>
  </sheetViews>
  <sheetFormatPr baseColWidth="10" defaultColWidth="8.83203125" defaultRowHeight="15"/>
  <cols>
    <col min="1" max="1" width="48" bestFit="1" customWidth="1"/>
    <col min="2" max="2" width="7" bestFit="1" customWidth="1"/>
    <col min="3" max="3" width="6.5" bestFit="1" customWidth="1"/>
    <col min="4" max="4" width="7.33203125" customWidth="1"/>
    <col min="5" max="5" width="7.5" bestFit="1" customWidth="1"/>
    <col min="6" max="7" width="7.5" customWidth="1"/>
    <col min="8" max="8" width="6.6640625" bestFit="1" customWidth="1"/>
    <col min="9" max="9" width="7" customWidth="1"/>
    <col min="10" max="10" width="7.1640625" bestFit="1" customWidth="1"/>
    <col min="11" max="11" width="6.83203125" bestFit="1" customWidth="1"/>
    <col min="12" max="12" width="7.33203125" customWidth="1"/>
    <col min="13" max="13" width="7.33203125" bestFit="1" customWidth="1"/>
    <col min="14" max="14" width="7" customWidth="1"/>
  </cols>
  <sheetData>
    <row r="1" spans="1:14" ht="16">
      <c r="A1" s="76" t="s">
        <v>105</v>
      </c>
    </row>
    <row r="2" spans="1:14" ht="16">
      <c r="A2" s="76" t="s">
        <v>106</v>
      </c>
    </row>
    <row r="3" spans="1:14" ht="16">
      <c r="A3" s="77" t="s">
        <v>8</v>
      </c>
    </row>
    <row r="5" spans="1:14">
      <c r="A5" s="82" t="s">
        <v>9</v>
      </c>
      <c r="B5" s="192">
        <v>45682</v>
      </c>
      <c r="C5" s="192">
        <v>45713</v>
      </c>
      <c r="D5" s="192">
        <v>45741</v>
      </c>
      <c r="E5" s="192">
        <v>45772</v>
      </c>
      <c r="F5" s="192">
        <v>45802</v>
      </c>
      <c r="G5" s="192">
        <v>45833</v>
      </c>
      <c r="H5" s="192">
        <v>45863</v>
      </c>
      <c r="I5" s="192">
        <v>45894</v>
      </c>
      <c r="J5" s="192">
        <v>45925</v>
      </c>
      <c r="K5" s="192">
        <v>45955</v>
      </c>
      <c r="L5" s="193">
        <v>45986</v>
      </c>
      <c r="M5" s="192">
        <v>45992</v>
      </c>
      <c r="N5" s="145"/>
    </row>
    <row r="6" spans="1:14">
      <c r="A6" s="200" t="s">
        <v>107</v>
      </c>
      <c r="B6" s="166">
        <v>382</v>
      </c>
      <c r="C6" s="166">
        <v>651</v>
      </c>
      <c r="D6" s="166">
        <v>102</v>
      </c>
      <c r="E6" s="166">
        <v>128</v>
      </c>
      <c r="F6" s="166">
        <v>363</v>
      </c>
      <c r="G6" s="166">
        <v>246</v>
      </c>
      <c r="H6" s="166">
        <v>236</v>
      </c>
      <c r="I6" s="166">
        <v>472</v>
      </c>
      <c r="J6" s="166">
        <v>491</v>
      </c>
      <c r="K6" s="167">
        <v>171</v>
      </c>
      <c r="L6" s="170">
        <v>206</v>
      </c>
      <c r="M6" s="158">
        <v>106</v>
      </c>
      <c r="N6" s="171"/>
    </row>
    <row r="7" spans="1:14">
      <c r="A7" s="200" t="s">
        <v>12</v>
      </c>
      <c r="B7" s="166">
        <v>379</v>
      </c>
      <c r="C7" s="166">
        <v>651</v>
      </c>
      <c r="D7" s="166">
        <v>102</v>
      </c>
      <c r="E7" s="166">
        <v>127</v>
      </c>
      <c r="F7" s="166">
        <v>363</v>
      </c>
      <c r="G7" s="166">
        <v>243</v>
      </c>
      <c r="H7" s="166">
        <v>235</v>
      </c>
      <c r="I7" s="166">
        <v>470</v>
      </c>
      <c r="J7" s="166">
        <v>489</v>
      </c>
      <c r="K7" s="167">
        <v>166</v>
      </c>
      <c r="L7" s="170">
        <v>206</v>
      </c>
      <c r="M7" s="158">
        <v>105</v>
      </c>
      <c r="N7" s="171"/>
    </row>
    <row r="8" spans="1:14">
      <c r="A8" s="200" t="s">
        <v>108</v>
      </c>
      <c r="B8" s="172">
        <v>0</v>
      </c>
      <c r="C8" s="172">
        <v>0</v>
      </c>
      <c r="D8" s="172">
        <v>0</v>
      </c>
      <c r="E8" s="172">
        <v>0</v>
      </c>
      <c r="F8" s="172">
        <v>0</v>
      </c>
      <c r="G8" s="172">
        <v>0</v>
      </c>
      <c r="H8" s="172">
        <v>0</v>
      </c>
      <c r="I8" s="172">
        <v>0</v>
      </c>
      <c r="J8" s="172">
        <v>0</v>
      </c>
      <c r="K8" s="173">
        <v>0</v>
      </c>
      <c r="L8" s="170">
        <v>0</v>
      </c>
      <c r="M8" s="158">
        <v>0</v>
      </c>
      <c r="N8" s="145"/>
    </row>
    <row r="9" spans="1:14">
      <c r="A9" s="200" t="s">
        <v>13</v>
      </c>
      <c r="B9" s="172">
        <v>3</v>
      </c>
      <c r="C9" s="172">
        <v>0</v>
      </c>
      <c r="D9" s="172">
        <v>0</v>
      </c>
      <c r="E9" s="172">
        <v>1</v>
      </c>
      <c r="F9" s="172">
        <v>0</v>
      </c>
      <c r="G9" s="172">
        <v>3</v>
      </c>
      <c r="H9" s="172">
        <v>1</v>
      </c>
      <c r="I9" s="172">
        <v>1</v>
      </c>
      <c r="J9" s="172">
        <v>0</v>
      </c>
      <c r="K9" s="173">
        <v>5</v>
      </c>
      <c r="L9" s="170">
        <v>0</v>
      </c>
      <c r="M9" s="158">
        <v>1</v>
      </c>
      <c r="N9" s="145"/>
    </row>
    <row r="10" spans="1:14">
      <c r="A10" s="200" t="s">
        <v>109</v>
      </c>
      <c r="B10" s="172">
        <v>0</v>
      </c>
      <c r="C10" s="172">
        <v>0</v>
      </c>
      <c r="D10" s="172">
        <v>0</v>
      </c>
      <c r="E10" s="172">
        <v>0</v>
      </c>
      <c r="F10" s="172">
        <v>0</v>
      </c>
      <c r="G10" s="172">
        <v>0</v>
      </c>
      <c r="H10" s="172">
        <v>0</v>
      </c>
      <c r="I10" s="172">
        <v>1</v>
      </c>
      <c r="J10" s="172">
        <v>2</v>
      </c>
      <c r="K10" s="173">
        <v>0</v>
      </c>
      <c r="L10" s="170">
        <v>0</v>
      </c>
      <c r="M10" s="158">
        <v>0</v>
      </c>
      <c r="N10" s="145"/>
    </row>
    <row r="11" spans="1:14" ht="32">
      <c r="A11" s="206" t="s">
        <v>11</v>
      </c>
      <c r="B11" s="172">
        <v>0</v>
      </c>
      <c r="C11" s="172">
        <v>0</v>
      </c>
      <c r="D11" s="172">
        <v>0</v>
      </c>
      <c r="E11" s="172">
        <v>0</v>
      </c>
      <c r="F11" s="172">
        <v>0</v>
      </c>
      <c r="G11" s="172">
        <v>0</v>
      </c>
      <c r="H11" s="172">
        <v>0</v>
      </c>
      <c r="I11" s="172">
        <v>0</v>
      </c>
      <c r="J11" s="172">
        <v>0</v>
      </c>
      <c r="K11" s="173">
        <v>0</v>
      </c>
      <c r="L11" s="174">
        <v>0</v>
      </c>
      <c r="M11" s="158">
        <v>0</v>
      </c>
      <c r="N11" s="7"/>
    </row>
    <row r="12" spans="1:14" ht="32">
      <c r="A12" s="206" t="s">
        <v>110</v>
      </c>
      <c r="B12" s="175">
        <v>0</v>
      </c>
      <c r="C12" s="175">
        <v>0</v>
      </c>
      <c r="D12" s="175">
        <v>0</v>
      </c>
      <c r="E12" s="175">
        <v>0</v>
      </c>
      <c r="F12" s="175">
        <v>0</v>
      </c>
      <c r="G12" s="175">
        <v>0</v>
      </c>
      <c r="H12" s="175">
        <v>0</v>
      </c>
      <c r="I12" s="175">
        <v>0</v>
      </c>
      <c r="J12" s="175">
        <v>0</v>
      </c>
      <c r="K12" s="176">
        <v>0</v>
      </c>
      <c r="L12" s="177">
        <v>0</v>
      </c>
      <c r="M12" s="178">
        <v>0</v>
      </c>
      <c r="N12" s="145"/>
    </row>
    <row r="13" spans="1:14">
      <c r="A13" s="78" t="s">
        <v>111</v>
      </c>
      <c r="B13" s="179"/>
      <c r="C13" s="179"/>
      <c r="D13" s="179"/>
      <c r="E13" s="179"/>
      <c r="F13" s="179"/>
      <c r="G13" s="179"/>
      <c r="H13" s="179"/>
      <c r="I13" s="179"/>
      <c r="J13" s="179"/>
      <c r="K13" s="179"/>
      <c r="L13" s="180"/>
      <c r="M13" s="181"/>
      <c r="N13" s="145"/>
    </row>
    <row r="14" spans="1:14" ht="16">
      <c r="A14" s="206" t="s">
        <v>112</v>
      </c>
      <c r="B14" s="152">
        <v>55</v>
      </c>
      <c r="C14" s="152">
        <v>2021</v>
      </c>
      <c r="D14" s="152">
        <v>482</v>
      </c>
      <c r="E14" s="152">
        <v>446</v>
      </c>
      <c r="F14" s="152">
        <v>520</v>
      </c>
      <c r="G14" s="152">
        <v>634</v>
      </c>
      <c r="H14" s="152">
        <v>779</v>
      </c>
      <c r="I14" s="152">
        <v>372</v>
      </c>
      <c r="J14" s="166">
        <v>408</v>
      </c>
      <c r="K14" s="167">
        <v>391</v>
      </c>
      <c r="L14" s="149">
        <v>509</v>
      </c>
      <c r="M14" s="150">
        <v>769</v>
      </c>
      <c r="N14" s="171"/>
    </row>
    <row r="15" spans="1:14" ht="16">
      <c r="A15" s="206" t="s">
        <v>113</v>
      </c>
      <c r="B15" s="152">
        <v>55</v>
      </c>
      <c r="C15" s="152">
        <v>2021</v>
      </c>
      <c r="D15" s="152">
        <v>482</v>
      </c>
      <c r="E15" s="152">
        <v>441</v>
      </c>
      <c r="F15" s="152">
        <v>520</v>
      </c>
      <c r="G15" s="152">
        <v>624</v>
      </c>
      <c r="H15" s="152">
        <v>738</v>
      </c>
      <c r="I15" s="152">
        <v>362</v>
      </c>
      <c r="J15" s="166">
        <v>382</v>
      </c>
      <c r="K15" s="167">
        <v>391</v>
      </c>
      <c r="L15" s="164">
        <v>509</v>
      </c>
      <c r="M15" s="150">
        <v>769</v>
      </c>
      <c r="N15" s="171"/>
    </row>
    <row r="16" spans="1:14" ht="16">
      <c r="A16" s="206" t="s">
        <v>114</v>
      </c>
      <c r="B16" s="162">
        <v>1</v>
      </c>
      <c r="C16" s="162">
        <v>1</v>
      </c>
      <c r="D16" s="162">
        <v>4</v>
      </c>
      <c r="E16" s="162">
        <v>1</v>
      </c>
      <c r="F16" s="162">
        <v>2</v>
      </c>
      <c r="G16" s="162">
        <v>1</v>
      </c>
      <c r="H16" s="162">
        <v>4</v>
      </c>
      <c r="I16" s="162">
        <v>0</v>
      </c>
      <c r="J16" s="162">
        <v>0</v>
      </c>
      <c r="K16" s="163">
        <v>4</v>
      </c>
      <c r="L16" s="164">
        <v>5</v>
      </c>
      <c r="M16" s="150">
        <v>0</v>
      </c>
      <c r="N16" s="145"/>
    </row>
    <row r="17" spans="1:14" ht="16">
      <c r="A17" s="206" t="s">
        <v>115</v>
      </c>
      <c r="B17" s="152">
        <v>342</v>
      </c>
      <c r="C17" s="152">
        <v>523</v>
      </c>
      <c r="D17" s="152">
        <v>69</v>
      </c>
      <c r="E17" s="152">
        <v>89</v>
      </c>
      <c r="F17" s="152">
        <v>304</v>
      </c>
      <c r="G17" s="152">
        <v>190</v>
      </c>
      <c r="H17" s="152">
        <v>185</v>
      </c>
      <c r="I17" s="152">
        <v>427</v>
      </c>
      <c r="J17" s="152">
        <v>456</v>
      </c>
      <c r="K17" s="167">
        <v>121</v>
      </c>
      <c r="L17" s="164">
        <v>163</v>
      </c>
      <c r="M17" s="150">
        <v>160</v>
      </c>
      <c r="N17" s="171"/>
    </row>
    <row r="18" spans="1:14" ht="16">
      <c r="A18" s="206" t="s">
        <v>116</v>
      </c>
      <c r="B18" s="162">
        <v>3</v>
      </c>
      <c r="C18" s="162">
        <v>0</v>
      </c>
      <c r="D18" s="162">
        <v>0</v>
      </c>
      <c r="E18" s="162">
        <v>0</v>
      </c>
      <c r="F18" s="162">
        <v>0</v>
      </c>
      <c r="G18" s="162">
        <v>0</v>
      </c>
      <c r="H18" s="162">
        <v>0</v>
      </c>
      <c r="I18" s="162">
        <v>0</v>
      </c>
      <c r="J18" s="162">
        <v>0</v>
      </c>
      <c r="K18" s="173">
        <v>0</v>
      </c>
      <c r="L18" s="164">
        <v>0</v>
      </c>
      <c r="M18" s="150">
        <v>0</v>
      </c>
      <c r="N18" s="145"/>
    </row>
    <row r="19" spans="1:14">
      <c r="A19" s="145"/>
      <c r="B19" s="145"/>
      <c r="C19" s="145"/>
      <c r="D19" s="145"/>
      <c r="E19" s="145"/>
      <c r="F19" s="145"/>
      <c r="G19" s="145"/>
      <c r="H19" s="145"/>
      <c r="I19" s="145"/>
      <c r="J19" s="145"/>
      <c r="K19" s="145"/>
      <c r="L19" s="145"/>
      <c r="M19" s="145"/>
      <c r="N19" s="145"/>
    </row>
    <row r="20" spans="1:14" ht="16">
      <c r="A20" s="268" t="s">
        <v>117</v>
      </c>
      <c r="B20" s="269"/>
      <c r="C20" s="269"/>
      <c r="D20" s="270"/>
      <c r="E20" s="81" t="s">
        <v>118</v>
      </c>
      <c r="F20" s="268" t="s">
        <v>119</v>
      </c>
      <c r="G20" s="270"/>
      <c r="H20" s="145"/>
      <c r="I20" s="145"/>
      <c r="J20" s="145"/>
      <c r="K20" s="145"/>
      <c r="L20" s="145"/>
      <c r="M20" s="145"/>
      <c r="N20" s="145"/>
    </row>
    <row r="21" spans="1:14">
      <c r="A21" s="271" t="s">
        <v>120</v>
      </c>
      <c r="B21" s="272"/>
      <c r="C21" s="272"/>
      <c r="D21" s="273"/>
      <c r="E21" s="216">
        <v>0</v>
      </c>
      <c r="F21" s="274">
        <v>0</v>
      </c>
      <c r="G21" s="275"/>
      <c r="H21" s="145"/>
      <c r="I21" s="145"/>
      <c r="J21" s="145"/>
      <c r="K21" s="145"/>
      <c r="L21" s="145"/>
      <c r="M21" s="145"/>
      <c r="N21" s="145"/>
    </row>
    <row r="22" spans="1:14">
      <c r="A22" s="263" t="s">
        <v>121</v>
      </c>
      <c r="B22" s="264"/>
      <c r="C22" s="264"/>
      <c r="D22" s="265"/>
      <c r="E22" s="216">
        <v>0</v>
      </c>
      <c r="F22" s="266">
        <v>0</v>
      </c>
      <c r="G22" s="267"/>
      <c r="H22" s="145"/>
      <c r="I22" s="145"/>
      <c r="J22" s="145"/>
      <c r="K22" s="145"/>
      <c r="L22" s="145"/>
      <c r="M22" s="145"/>
      <c r="N22" s="145"/>
    </row>
    <row r="23" spans="1:14" ht="47.25" customHeight="1">
      <c r="A23" s="263" t="s">
        <v>122</v>
      </c>
      <c r="B23" s="264"/>
      <c r="C23" s="264"/>
      <c r="D23" s="265"/>
      <c r="E23" s="106">
        <v>0</v>
      </c>
      <c r="F23" s="266">
        <v>0</v>
      </c>
      <c r="G23" s="267"/>
      <c r="H23" s="145"/>
      <c r="I23" s="145"/>
      <c r="J23" s="145"/>
      <c r="K23" s="145"/>
      <c r="L23" s="145"/>
      <c r="M23" s="145"/>
      <c r="N23" s="145"/>
    </row>
    <row r="24" spans="1:14" ht="45" customHeight="1">
      <c r="A24" s="263" t="s">
        <v>123</v>
      </c>
      <c r="B24" s="264"/>
      <c r="C24" s="264"/>
      <c r="D24" s="265"/>
      <c r="E24" s="66">
        <v>0</v>
      </c>
      <c r="F24" s="266">
        <v>0</v>
      </c>
      <c r="G24" s="267"/>
      <c r="H24" s="145"/>
      <c r="I24" s="145"/>
      <c r="J24" s="145"/>
      <c r="K24" s="145"/>
      <c r="L24" s="145"/>
      <c r="M24" s="145"/>
      <c r="N24" s="145"/>
    </row>
    <row r="25" spans="1:14" ht="51.75" customHeight="1">
      <c r="A25" s="263" t="s">
        <v>124</v>
      </c>
      <c r="B25" s="264"/>
      <c r="C25" s="264"/>
      <c r="D25" s="265"/>
      <c r="E25" s="66">
        <v>0</v>
      </c>
      <c r="F25" s="266">
        <v>0</v>
      </c>
      <c r="G25" s="267"/>
      <c r="H25" s="145"/>
      <c r="I25" s="145"/>
      <c r="J25" s="145"/>
      <c r="K25" s="145"/>
      <c r="L25" s="145"/>
      <c r="M25" s="145"/>
      <c r="N25" s="145"/>
    </row>
    <row r="26" spans="1:14">
      <c r="A26" s="258" t="s">
        <v>125</v>
      </c>
      <c r="B26" s="259"/>
      <c r="C26" s="259"/>
      <c r="D26" s="260"/>
      <c r="E26" s="217">
        <v>0</v>
      </c>
      <c r="F26" s="261">
        <v>0</v>
      </c>
      <c r="G26" s="262"/>
      <c r="H26" s="145"/>
      <c r="I26" s="145"/>
      <c r="J26" s="145"/>
      <c r="K26" s="145"/>
      <c r="L26" s="145"/>
      <c r="M26" s="145"/>
      <c r="N26" s="145"/>
    </row>
    <row r="27" spans="1:14">
      <c r="A27" s="145"/>
      <c r="B27" s="145"/>
      <c r="C27" s="145"/>
      <c r="D27" s="145"/>
      <c r="E27" s="145"/>
      <c r="F27" s="145"/>
      <c r="G27" s="145"/>
      <c r="H27" s="145"/>
      <c r="I27" s="145"/>
      <c r="J27" s="145"/>
      <c r="K27" s="145"/>
      <c r="L27" s="145"/>
      <c r="M27" s="145"/>
      <c r="N27" s="145"/>
    </row>
    <row r="28" spans="1:14">
      <c r="A28" s="145"/>
      <c r="B28" s="145"/>
      <c r="C28" s="145"/>
      <c r="D28" s="145"/>
      <c r="E28" s="145"/>
      <c r="F28" s="145"/>
      <c r="G28" s="145"/>
      <c r="H28" s="145"/>
      <c r="I28" s="145"/>
      <c r="J28" s="145"/>
      <c r="K28" s="145"/>
      <c r="L28" s="145"/>
      <c r="M28" s="145"/>
      <c r="N28" s="145"/>
    </row>
  </sheetData>
  <mergeCells count="14">
    <mergeCell ref="A20:D20"/>
    <mergeCell ref="F20:G20"/>
    <mergeCell ref="A21:D21"/>
    <mergeCell ref="F21:G21"/>
    <mergeCell ref="A22:D22"/>
    <mergeCell ref="F22:G22"/>
    <mergeCell ref="A26:D26"/>
    <mergeCell ref="F26:G26"/>
    <mergeCell ref="A23:D23"/>
    <mergeCell ref="F23:G23"/>
    <mergeCell ref="A24:D24"/>
    <mergeCell ref="F24:G24"/>
    <mergeCell ref="A25:D25"/>
    <mergeCell ref="F25:G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2" width="8.83203125" style="67"/>
  </cols>
  <sheetData>
    <row r="1" spans="1:13" ht="16">
      <c r="A1" s="76" t="s">
        <v>126</v>
      </c>
    </row>
    <row r="2" spans="1:13" ht="16">
      <c r="A2" s="76" t="s">
        <v>127</v>
      </c>
    </row>
    <row r="3" spans="1:13" ht="16">
      <c r="A3" s="77" t="s">
        <v>8</v>
      </c>
    </row>
    <row r="5" spans="1:13">
      <c r="A5" s="83" t="s">
        <v>128</v>
      </c>
      <c r="B5" s="218">
        <v>45682</v>
      </c>
      <c r="C5" s="218">
        <v>45713</v>
      </c>
      <c r="D5" s="218">
        <v>45741</v>
      </c>
      <c r="E5" s="218">
        <v>45772</v>
      </c>
      <c r="F5" s="218">
        <v>45802</v>
      </c>
      <c r="G5" s="218">
        <v>45833</v>
      </c>
      <c r="H5" s="218">
        <v>45863</v>
      </c>
      <c r="I5" s="218">
        <v>45894</v>
      </c>
      <c r="J5" s="218">
        <v>45925</v>
      </c>
      <c r="K5" s="218">
        <v>45955</v>
      </c>
      <c r="L5" s="219">
        <v>45986</v>
      </c>
      <c r="M5" s="220">
        <v>45992</v>
      </c>
    </row>
    <row r="6" spans="1:13" ht="16">
      <c r="A6" s="10" t="s">
        <v>129</v>
      </c>
      <c r="B6" s="221">
        <v>2</v>
      </c>
      <c r="C6" s="221">
        <v>0</v>
      </c>
      <c r="D6" s="221">
        <v>21</v>
      </c>
      <c r="E6" s="221">
        <v>92</v>
      </c>
      <c r="F6" s="221">
        <v>1</v>
      </c>
      <c r="G6" s="221">
        <v>2</v>
      </c>
      <c r="H6" s="222">
        <v>3</v>
      </c>
      <c r="I6" s="223">
        <v>1</v>
      </c>
      <c r="J6" s="182">
        <v>1</v>
      </c>
      <c r="K6" s="183">
        <v>3</v>
      </c>
      <c r="L6" s="184">
        <v>2</v>
      </c>
      <c r="M6" s="185">
        <v>1</v>
      </c>
    </row>
    <row r="7" spans="1:13" ht="16.5" customHeight="1">
      <c r="A7" s="186" t="s">
        <v>11</v>
      </c>
      <c r="B7" s="224">
        <v>0</v>
      </c>
      <c r="C7" s="224">
        <v>0</v>
      </c>
      <c r="D7" s="224">
        <v>0</v>
      </c>
      <c r="E7" s="224">
        <v>0</v>
      </c>
      <c r="F7" s="224">
        <v>0</v>
      </c>
      <c r="G7" s="224">
        <v>0</v>
      </c>
      <c r="H7" s="225">
        <v>0</v>
      </c>
      <c r="I7" s="226">
        <v>0</v>
      </c>
      <c r="J7" s="182">
        <v>0</v>
      </c>
      <c r="K7" s="183">
        <v>0</v>
      </c>
      <c r="L7" s="184">
        <v>0</v>
      </c>
      <c r="M7" s="185">
        <v>0</v>
      </c>
    </row>
    <row r="8" spans="1:13" ht="14.5" customHeight="1">
      <c r="A8" s="10" t="s">
        <v>12</v>
      </c>
      <c r="B8" s="224">
        <v>2</v>
      </c>
      <c r="C8" s="224">
        <v>0</v>
      </c>
      <c r="D8" s="224">
        <v>21</v>
      </c>
      <c r="E8" s="224">
        <v>92</v>
      </c>
      <c r="F8" s="224">
        <v>1</v>
      </c>
      <c r="G8" s="224">
        <v>2</v>
      </c>
      <c r="H8" s="225">
        <v>3</v>
      </c>
      <c r="I8" s="226">
        <v>1</v>
      </c>
      <c r="J8" s="182">
        <v>0</v>
      </c>
      <c r="K8" s="183">
        <v>3</v>
      </c>
      <c r="L8" s="184">
        <v>2</v>
      </c>
      <c r="M8" s="185">
        <v>1</v>
      </c>
    </row>
    <row r="9" spans="1:13" ht="13" customHeight="1">
      <c r="A9" s="10" t="s">
        <v>13</v>
      </c>
      <c r="B9" s="224">
        <v>0</v>
      </c>
      <c r="C9" s="224">
        <v>0</v>
      </c>
      <c r="D9" s="224">
        <v>0</v>
      </c>
      <c r="E9" s="224">
        <v>0</v>
      </c>
      <c r="F9" s="224">
        <v>0</v>
      </c>
      <c r="G9" s="224">
        <v>0</v>
      </c>
      <c r="H9" s="225">
        <v>0</v>
      </c>
      <c r="I9" s="226">
        <v>0</v>
      </c>
      <c r="J9" s="182">
        <v>0</v>
      </c>
      <c r="K9" s="183">
        <v>0</v>
      </c>
      <c r="L9" s="184">
        <v>0</v>
      </c>
      <c r="M9" s="185">
        <v>0</v>
      </c>
    </row>
    <row r="10" spans="1:13" ht="13" customHeight="1">
      <c r="A10" s="10" t="s">
        <v>14</v>
      </c>
      <c r="B10" s="227">
        <v>0</v>
      </c>
      <c r="C10" s="227">
        <v>0</v>
      </c>
      <c r="D10" s="227">
        <v>0</v>
      </c>
      <c r="E10" s="227">
        <v>0</v>
      </c>
      <c r="F10" s="227">
        <v>0</v>
      </c>
      <c r="G10" s="227">
        <v>0</v>
      </c>
      <c r="H10" s="228">
        <v>0</v>
      </c>
      <c r="I10" s="40">
        <v>0</v>
      </c>
      <c r="J10" s="209">
        <v>1</v>
      </c>
      <c r="K10" s="229">
        <v>0</v>
      </c>
      <c r="L10" s="230">
        <v>0</v>
      </c>
      <c r="M10" s="229">
        <v>0</v>
      </c>
    </row>
    <row r="11" spans="1:13" ht="16">
      <c r="A11" s="10" t="s">
        <v>15</v>
      </c>
      <c r="B11" s="224">
        <v>0</v>
      </c>
      <c r="C11" s="224">
        <v>0</v>
      </c>
      <c r="D11" s="224">
        <v>0</v>
      </c>
      <c r="E11" s="224">
        <v>0</v>
      </c>
      <c r="F11" s="224">
        <v>0</v>
      </c>
      <c r="G11" s="224">
        <v>0</v>
      </c>
      <c r="H11" s="225">
        <v>0</v>
      </c>
      <c r="I11" s="226">
        <v>0</v>
      </c>
      <c r="J11" s="182">
        <v>0</v>
      </c>
      <c r="K11" s="183">
        <v>0</v>
      </c>
      <c r="L11" s="184">
        <v>0</v>
      </c>
      <c r="M11" s="185">
        <v>0</v>
      </c>
    </row>
    <row r="12" spans="1:13">
      <c r="A12" s="186" t="s">
        <v>130</v>
      </c>
      <c r="B12" s="227">
        <v>32</v>
      </c>
      <c r="C12" s="227">
        <v>0</v>
      </c>
      <c r="D12" s="227">
        <v>50</v>
      </c>
      <c r="E12" s="227">
        <v>70</v>
      </c>
      <c r="F12" s="227">
        <v>150</v>
      </c>
      <c r="G12" s="227">
        <v>186</v>
      </c>
      <c r="H12" s="228">
        <v>106</v>
      </c>
      <c r="I12" s="40">
        <v>1</v>
      </c>
      <c r="J12" s="231">
        <v>0</v>
      </c>
      <c r="K12" s="229">
        <v>385</v>
      </c>
      <c r="L12" s="230">
        <v>107</v>
      </c>
      <c r="M12" s="229">
        <v>25</v>
      </c>
    </row>
    <row r="13" spans="1:13">
      <c r="A13" s="186" t="s">
        <v>131</v>
      </c>
      <c r="B13" s="224">
        <v>0</v>
      </c>
      <c r="C13" s="224">
        <v>0</v>
      </c>
      <c r="D13" s="224">
        <v>0</v>
      </c>
      <c r="E13" s="224">
        <v>0</v>
      </c>
      <c r="F13" s="224">
        <v>0</v>
      </c>
      <c r="G13" s="224">
        <v>0</v>
      </c>
      <c r="H13" s="225">
        <v>0</v>
      </c>
      <c r="I13" s="226">
        <v>0</v>
      </c>
      <c r="J13" s="182">
        <v>0</v>
      </c>
      <c r="K13" s="183">
        <v>0</v>
      </c>
      <c r="L13" s="184">
        <v>0</v>
      </c>
      <c r="M13" s="185">
        <v>0</v>
      </c>
    </row>
    <row r="14" spans="1:13">
      <c r="A14" s="186" t="s">
        <v>132</v>
      </c>
      <c r="B14" s="232">
        <v>26</v>
      </c>
      <c r="C14" s="232">
        <v>0</v>
      </c>
      <c r="D14" s="232">
        <v>20</v>
      </c>
      <c r="E14" s="232">
        <v>90</v>
      </c>
      <c r="F14" s="232">
        <v>0</v>
      </c>
      <c r="G14" s="232">
        <v>0</v>
      </c>
      <c r="H14" s="233">
        <v>0</v>
      </c>
      <c r="I14" s="42">
        <v>0</v>
      </c>
      <c r="J14" s="209">
        <v>0</v>
      </c>
      <c r="K14" s="229">
        <v>0</v>
      </c>
      <c r="L14" s="230">
        <v>0</v>
      </c>
      <c r="M14" s="229">
        <v>0</v>
      </c>
    </row>
    <row r="15" spans="1:13">
      <c r="A15" s="186" t="s">
        <v>133</v>
      </c>
      <c r="B15" s="224">
        <v>0</v>
      </c>
      <c r="C15" s="224">
        <v>0</v>
      </c>
      <c r="D15" s="224">
        <v>0</v>
      </c>
      <c r="E15" s="224">
        <v>0</v>
      </c>
      <c r="F15" s="224">
        <v>0</v>
      </c>
      <c r="G15" s="224">
        <v>0</v>
      </c>
      <c r="H15" s="225">
        <v>0</v>
      </c>
      <c r="I15" s="226">
        <v>0</v>
      </c>
      <c r="J15" s="182">
        <v>0</v>
      </c>
      <c r="K15" s="183">
        <v>0</v>
      </c>
      <c r="L15" s="184">
        <v>0</v>
      </c>
      <c r="M15" s="185">
        <v>0</v>
      </c>
    </row>
    <row r="16" spans="1:13">
      <c r="A16" s="83" t="s">
        <v>134</v>
      </c>
      <c r="B16" s="218">
        <v>45682</v>
      </c>
      <c r="C16" s="218">
        <v>45713</v>
      </c>
      <c r="D16" s="218">
        <v>45741</v>
      </c>
      <c r="E16" s="218">
        <v>45772</v>
      </c>
      <c r="F16" s="218">
        <v>45802</v>
      </c>
      <c r="G16" s="218">
        <v>45833</v>
      </c>
      <c r="H16" s="218">
        <v>45863</v>
      </c>
      <c r="I16" s="218">
        <v>45894</v>
      </c>
      <c r="J16" s="218">
        <v>45925</v>
      </c>
      <c r="K16" s="218">
        <v>45955</v>
      </c>
      <c r="L16" s="219">
        <v>45986</v>
      </c>
      <c r="M16" s="220">
        <v>45992</v>
      </c>
    </row>
    <row r="17" spans="1:13" ht="16">
      <c r="A17" s="10" t="s">
        <v>129</v>
      </c>
      <c r="B17" s="182">
        <v>54</v>
      </c>
      <c r="C17" s="182">
        <v>55</v>
      </c>
      <c r="D17" s="182">
        <v>32</v>
      </c>
      <c r="E17" s="182">
        <v>38</v>
      </c>
      <c r="F17" s="182">
        <v>232</v>
      </c>
      <c r="G17" s="182">
        <v>208</v>
      </c>
      <c r="H17" s="182">
        <v>58</v>
      </c>
      <c r="I17" s="182">
        <v>15</v>
      </c>
      <c r="J17" s="182">
        <v>46</v>
      </c>
      <c r="K17" s="182">
        <v>10</v>
      </c>
      <c r="L17" s="187">
        <v>112</v>
      </c>
      <c r="M17" s="168">
        <v>13</v>
      </c>
    </row>
    <row r="18" spans="1:13">
      <c r="A18" s="186" t="s">
        <v>11</v>
      </c>
      <c r="B18" s="182">
        <v>0</v>
      </c>
      <c r="C18" s="182">
        <v>0</v>
      </c>
      <c r="D18" s="182">
        <v>0</v>
      </c>
      <c r="E18" s="182">
        <v>0</v>
      </c>
      <c r="F18" s="182">
        <v>0</v>
      </c>
      <c r="G18" s="182">
        <v>0</v>
      </c>
      <c r="H18" s="182">
        <v>0</v>
      </c>
      <c r="I18" s="182">
        <v>0</v>
      </c>
      <c r="J18" s="182">
        <v>0</v>
      </c>
      <c r="K18" s="182">
        <v>0</v>
      </c>
      <c r="L18" s="187">
        <v>0</v>
      </c>
      <c r="M18" s="168">
        <v>0</v>
      </c>
    </row>
    <row r="19" spans="1:13" ht="16">
      <c r="A19" s="10" t="s">
        <v>12</v>
      </c>
      <c r="B19" s="182">
        <v>54</v>
      </c>
      <c r="C19" s="182">
        <v>55</v>
      </c>
      <c r="D19" s="182">
        <v>30</v>
      </c>
      <c r="E19" s="182">
        <v>38</v>
      </c>
      <c r="F19" s="182">
        <v>195</v>
      </c>
      <c r="G19" s="182">
        <v>200</v>
      </c>
      <c r="H19" s="182">
        <v>50</v>
      </c>
      <c r="I19" s="182">
        <v>14</v>
      </c>
      <c r="J19" s="182">
        <v>43</v>
      </c>
      <c r="K19" s="182">
        <v>8</v>
      </c>
      <c r="L19" s="187">
        <v>112</v>
      </c>
      <c r="M19" s="168">
        <v>13</v>
      </c>
    </row>
    <row r="20" spans="1:13" ht="16">
      <c r="A20" s="10" t="s">
        <v>13</v>
      </c>
      <c r="B20" s="209">
        <v>0</v>
      </c>
      <c r="C20" s="209">
        <v>0</v>
      </c>
      <c r="D20" s="209">
        <v>0</v>
      </c>
      <c r="E20" s="209">
        <v>0</v>
      </c>
      <c r="F20" s="209">
        <v>0</v>
      </c>
      <c r="G20" s="209">
        <v>0</v>
      </c>
      <c r="H20" s="209">
        <v>0</v>
      </c>
      <c r="I20" s="210">
        <v>0</v>
      </c>
      <c r="J20" s="209">
        <v>0</v>
      </c>
      <c r="K20" s="209">
        <v>1</v>
      </c>
      <c r="L20" s="210">
        <v>0</v>
      </c>
      <c r="M20" s="209">
        <v>0</v>
      </c>
    </row>
    <row r="21" spans="1:13" ht="16">
      <c r="A21" s="10" t="s">
        <v>14</v>
      </c>
      <c r="B21" s="209">
        <v>0</v>
      </c>
      <c r="C21" s="209">
        <v>0</v>
      </c>
      <c r="D21" s="209">
        <v>2</v>
      </c>
      <c r="E21" s="209">
        <v>0</v>
      </c>
      <c r="F21" s="209">
        <v>37</v>
      </c>
      <c r="G21" s="209">
        <v>8</v>
      </c>
      <c r="H21" s="209">
        <v>8</v>
      </c>
      <c r="I21" s="210">
        <v>1</v>
      </c>
      <c r="J21" s="209">
        <v>3</v>
      </c>
      <c r="K21" s="209">
        <v>1</v>
      </c>
      <c r="L21" s="210">
        <v>0</v>
      </c>
      <c r="M21" s="209">
        <v>0</v>
      </c>
    </row>
    <row r="22" spans="1:13" ht="16">
      <c r="A22" s="10" t="s">
        <v>15</v>
      </c>
      <c r="B22" s="182">
        <v>0</v>
      </c>
      <c r="C22" s="182">
        <v>0</v>
      </c>
      <c r="D22" s="182">
        <v>0</v>
      </c>
      <c r="E22" s="182">
        <v>0</v>
      </c>
      <c r="F22" s="182">
        <v>0</v>
      </c>
      <c r="G22" s="182">
        <v>0</v>
      </c>
      <c r="H22" s="182">
        <v>0</v>
      </c>
      <c r="I22" s="182">
        <v>0</v>
      </c>
      <c r="J22" s="182">
        <v>0</v>
      </c>
      <c r="K22" s="182">
        <v>0</v>
      </c>
      <c r="L22" s="187">
        <v>0</v>
      </c>
      <c r="M22" s="168">
        <v>0</v>
      </c>
    </row>
    <row r="23" spans="1:13">
      <c r="A23" s="186" t="s">
        <v>135</v>
      </c>
      <c r="B23" s="209">
        <v>0</v>
      </c>
      <c r="C23" s="209">
        <v>0</v>
      </c>
      <c r="D23" s="209">
        <v>1</v>
      </c>
      <c r="E23" s="209">
        <v>0</v>
      </c>
      <c r="F23" s="209">
        <v>0</v>
      </c>
      <c r="G23" s="209">
        <v>0</v>
      </c>
      <c r="H23" s="209">
        <v>0</v>
      </c>
      <c r="I23" s="210">
        <v>0</v>
      </c>
      <c r="J23" s="209">
        <v>0</v>
      </c>
      <c r="K23" s="209">
        <v>1</v>
      </c>
      <c r="L23" s="210">
        <v>0</v>
      </c>
      <c r="M23" s="209">
        <v>0</v>
      </c>
    </row>
    <row r="24" spans="1:13">
      <c r="A24" s="186" t="s">
        <v>136</v>
      </c>
      <c r="B24" s="209">
        <v>54</v>
      </c>
      <c r="C24" s="209">
        <v>54</v>
      </c>
      <c r="D24" s="209">
        <v>18</v>
      </c>
      <c r="E24" s="209">
        <v>37</v>
      </c>
      <c r="F24" s="209">
        <v>187</v>
      </c>
      <c r="G24" s="209">
        <v>196</v>
      </c>
      <c r="H24" s="209">
        <v>45</v>
      </c>
      <c r="I24" s="210">
        <v>14</v>
      </c>
      <c r="J24" s="209">
        <v>42</v>
      </c>
      <c r="K24" s="209">
        <v>7</v>
      </c>
      <c r="L24" s="210">
        <v>111</v>
      </c>
      <c r="M24" s="209">
        <v>8</v>
      </c>
    </row>
    <row r="25" spans="1:13">
      <c r="A25" s="186" t="s">
        <v>137</v>
      </c>
      <c r="B25" s="231">
        <v>26</v>
      </c>
      <c r="C25" s="231">
        <v>1</v>
      </c>
      <c r="D25" s="231">
        <v>11</v>
      </c>
      <c r="E25" s="231">
        <v>1</v>
      </c>
      <c r="F25" s="231">
        <v>8</v>
      </c>
      <c r="G25" s="231">
        <v>4</v>
      </c>
      <c r="H25" s="231">
        <v>5</v>
      </c>
      <c r="I25" s="234">
        <v>0</v>
      </c>
      <c r="J25" s="209">
        <v>1</v>
      </c>
      <c r="K25" s="209">
        <v>0</v>
      </c>
      <c r="L25" s="210">
        <v>1</v>
      </c>
      <c r="M25" s="209">
        <v>5</v>
      </c>
    </row>
    <row r="26" spans="1:13">
      <c r="A26" s="186" t="s">
        <v>138</v>
      </c>
      <c r="B26" s="182">
        <v>0</v>
      </c>
      <c r="C26" s="182">
        <v>0</v>
      </c>
      <c r="D26" s="182">
        <v>0</v>
      </c>
      <c r="E26" s="182">
        <v>0</v>
      </c>
      <c r="F26" s="182">
        <v>0</v>
      </c>
      <c r="G26" s="182">
        <v>0</v>
      </c>
      <c r="H26" s="182">
        <v>0</v>
      </c>
      <c r="I26" s="182">
        <v>0</v>
      </c>
      <c r="J26" s="182">
        <v>0</v>
      </c>
      <c r="K26" s="182">
        <v>0</v>
      </c>
      <c r="L26" s="187">
        <v>0</v>
      </c>
      <c r="M26" s="168">
        <v>0</v>
      </c>
    </row>
    <row r="27" spans="1:13">
      <c r="A27" s="83" t="s">
        <v>139</v>
      </c>
      <c r="B27" s="218">
        <v>45682</v>
      </c>
      <c r="C27" s="218">
        <v>45713</v>
      </c>
      <c r="D27" s="218">
        <v>45741</v>
      </c>
      <c r="E27" s="218">
        <v>45772</v>
      </c>
      <c r="F27" s="218">
        <v>45802</v>
      </c>
      <c r="G27" s="218">
        <v>45833</v>
      </c>
      <c r="H27" s="218">
        <v>45863</v>
      </c>
      <c r="I27" s="218">
        <v>45894</v>
      </c>
      <c r="J27" s="218">
        <v>45925</v>
      </c>
      <c r="K27" s="218">
        <v>45955</v>
      </c>
      <c r="L27" s="219">
        <v>45986</v>
      </c>
      <c r="M27" s="220">
        <v>45992</v>
      </c>
    </row>
    <row r="28" spans="1:13" ht="16">
      <c r="A28" s="10" t="s">
        <v>129</v>
      </c>
      <c r="B28" s="182">
        <v>0</v>
      </c>
      <c r="C28" s="182">
        <v>0</v>
      </c>
      <c r="D28" s="182">
        <v>0</v>
      </c>
      <c r="E28" s="182">
        <v>0</v>
      </c>
      <c r="F28" s="182">
        <v>2</v>
      </c>
      <c r="G28" s="182">
        <v>0</v>
      </c>
      <c r="H28" s="182">
        <v>0</v>
      </c>
      <c r="I28" s="182">
        <v>0</v>
      </c>
      <c r="J28" s="182">
        <v>0</v>
      </c>
      <c r="K28" s="182">
        <v>0</v>
      </c>
      <c r="L28" s="187">
        <v>0</v>
      </c>
      <c r="M28" s="168">
        <v>11</v>
      </c>
    </row>
    <row r="29" spans="1:13">
      <c r="A29" s="186" t="s">
        <v>11</v>
      </c>
      <c r="B29" s="182">
        <v>0</v>
      </c>
      <c r="C29" s="182">
        <v>0</v>
      </c>
      <c r="D29" s="182">
        <v>0</v>
      </c>
      <c r="E29" s="182">
        <v>0</v>
      </c>
      <c r="F29" s="182">
        <v>0</v>
      </c>
      <c r="G29" s="182">
        <v>0</v>
      </c>
      <c r="H29" s="182">
        <v>0</v>
      </c>
      <c r="I29" s="182">
        <v>0</v>
      </c>
      <c r="J29" s="182">
        <v>0</v>
      </c>
      <c r="K29" s="182">
        <v>0</v>
      </c>
      <c r="L29" s="187">
        <v>0</v>
      </c>
      <c r="M29" s="168">
        <v>0</v>
      </c>
    </row>
    <row r="30" spans="1:13" ht="16">
      <c r="A30" s="10" t="s">
        <v>12</v>
      </c>
      <c r="B30" s="182">
        <v>0</v>
      </c>
      <c r="C30" s="182">
        <v>0</v>
      </c>
      <c r="D30" s="182">
        <v>0</v>
      </c>
      <c r="E30" s="182">
        <v>0</v>
      </c>
      <c r="F30" s="182">
        <v>2</v>
      </c>
      <c r="G30" s="182">
        <v>0</v>
      </c>
      <c r="H30" s="182">
        <v>0</v>
      </c>
      <c r="I30" s="182">
        <v>0</v>
      </c>
      <c r="J30" s="182">
        <v>0</v>
      </c>
      <c r="K30" s="182">
        <v>0</v>
      </c>
      <c r="L30" s="187">
        <v>0</v>
      </c>
      <c r="M30" s="168">
        <v>11</v>
      </c>
    </row>
    <row r="31" spans="1:13" ht="16">
      <c r="A31" s="10" t="s">
        <v>13</v>
      </c>
      <c r="B31" s="182">
        <v>0</v>
      </c>
      <c r="C31" s="182">
        <v>0</v>
      </c>
      <c r="D31" s="182">
        <v>0</v>
      </c>
      <c r="E31" s="182">
        <v>0</v>
      </c>
      <c r="F31" s="182">
        <v>0</v>
      </c>
      <c r="G31" s="182">
        <v>0</v>
      </c>
      <c r="H31" s="182">
        <v>0</v>
      </c>
      <c r="I31" s="182">
        <v>0</v>
      </c>
      <c r="J31" s="182">
        <v>0</v>
      </c>
      <c r="K31" s="182">
        <v>0</v>
      </c>
      <c r="L31" s="187">
        <v>0</v>
      </c>
      <c r="M31" s="168">
        <v>0</v>
      </c>
    </row>
    <row r="32" spans="1:13" ht="16">
      <c r="A32" s="10" t="s">
        <v>14</v>
      </c>
      <c r="B32" s="182">
        <v>0</v>
      </c>
      <c r="C32" s="182">
        <v>0</v>
      </c>
      <c r="D32" s="182">
        <v>0</v>
      </c>
      <c r="E32" s="182">
        <v>0</v>
      </c>
      <c r="F32" s="182">
        <v>0</v>
      </c>
      <c r="G32" s="182">
        <v>0</v>
      </c>
      <c r="H32" s="182">
        <v>0</v>
      </c>
      <c r="I32" s="182">
        <v>0</v>
      </c>
      <c r="J32" s="182">
        <v>0</v>
      </c>
      <c r="K32" s="182">
        <v>0</v>
      </c>
      <c r="L32" s="187">
        <v>0</v>
      </c>
      <c r="M32" s="168">
        <v>0</v>
      </c>
    </row>
    <row r="33" spans="1:13" ht="16">
      <c r="A33" s="10" t="s">
        <v>15</v>
      </c>
      <c r="B33" s="182">
        <v>0</v>
      </c>
      <c r="C33" s="182">
        <v>0</v>
      </c>
      <c r="D33" s="182">
        <v>0</v>
      </c>
      <c r="E33" s="182">
        <v>0</v>
      </c>
      <c r="F33" s="182">
        <v>0</v>
      </c>
      <c r="G33" s="182">
        <v>0</v>
      </c>
      <c r="H33" s="182">
        <v>0</v>
      </c>
      <c r="I33" s="182">
        <v>0</v>
      </c>
      <c r="J33" s="182">
        <v>0</v>
      </c>
      <c r="K33" s="182">
        <v>0</v>
      </c>
      <c r="L33" s="187">
        <v>0</v>
      </c>
      <c r="M33" s="168">
        <v>0</v>
      </c>
    </row>
    <row r="34" spans="1:13">
      <c r="A34" s="186" t="s">
        <v>140</v>
      </c>
      <c r="B34" s="209">
        <v>0</v>
      </c>
      <c r="C34" s="209">
        <v>0</v>
      </c>
      <c r="D34" s="209">
        <v>0</v>
      </c>
      <c r="E34" s="209">
        <v>0</v>
      </c>
      <c r="F34" s="209">
        <v>2</v>
      </c>
      <c r="G34" s="209">
        <v>0</v>
      </c>
      <c r="H34" s="209">
        <v>0</v>
      </c>
      <c r="I34" s="210">
        <v>0</v>
      </c>
      <c r="J34" s="209">
        <v>0</v>
      </c>
      <c r="K34" s="209">
        <v>0</v>
      </c>
      <c r="L34" s="210">
        <v>0</v>
      </c>
      <c r="M34" s="209">
        <v>0</v>
      </c>
    </row>
    <row r="35" spans="1:13">
      <c r="A35" s="186" t="s">
        <v>141</v>
      </c>
      <c r="B35" s="182">
        <v>0</v>
      </c>
      <c r="C35" s="182">
        <v>0</v>
      </c>
      <c r="D35" s="182">
        <v>0</v>
      </c>
      <c r="E35" s="182">
        <v>0</v>
      </c>
      <c r="F35" s="182">
        <v>0</v>
      </c>
      <c r="G35" s="182">
        <v>0</v>
      </c>
      <c r="H35" s="182">
        <v>0</v>
      </c>
      <c r="I35" s="182">
        <v>0</v>
      </c>
      <c r="J35" s="182">
        <v>0</v>
      </c>
      <c r="K35" s="182">
        <v>0</v>
      </c>
      <c r="L35" s="187">
        <v>0</v>
      </c>
      <c r="M35" s="168">
        <v>0</v>
      </c>
    </row>
    <row r="36" spans="1:13">
      <c r="A36" s="186" t="s">
        <v>142</v>
      </c>
      <c r="B36" s="182">
        <v>0</v>
      </c>
      <c r="C36" s="182">
        <v>0</v>
      </c>
      <c r="D36" s="182">
        <v>0</v>
      </c>
      <c r="E36" s="182">
        <v>0</v>
      </c>
      <c r="F36" s="182">
        <v>0</v>
      </c>
      <c r="G36" s="182">
        <v>0</v>
      </c>
      <c r="H36" s="182">
        <v>0</v>
      </c>
      <c r="I36" s="182">
        <v>0</v>
      </c>
      <c r="J36" s="182">
        <v>0</v>
      </c>
      <c r="K36" s="182">
        <v>0</v>
      </c>
      <c r="L36" s="187">
        <v>0</v>
      </c>
      <c r="M36" s="168">
        <v>11</v>
      </c>
    </row>
    <row r="37" spans="1:13">
      <c r="A37" s="186" t="s">
        <v>143</v>
      </c>
      <c r="B37" s="182">
        <v>0</v>
      </c>
      <c r="C37" s="182">
        <v>0</v>
      </c>
      <c r="D37" s="182">
        <v>0</v>
      </c>
      <c r="E37" s="182">
        <v>0</v>
      </c>
      <c r="F37" s="182">
        <v>0</v>
      </c>
      <c r="G37" s="182">
        <v>0</v>
      </c>
      <c r="H37" s="182">
        <v>0</v>
      </c>
      <c r="I37" s="182">
        <v>0</v>
      </c>
      <c r="J37" s="182">
        <v>0</v>
      </c>
      <c r="K37" s="182">
        <v>0</v>
      </c>
      <c r="L37" s="187">
        <v>0</v>
      </c>
      <c r="M37" s="168">
        <v>0</v>
      </c>
    </row>
    <row r="38" spans="1:13">
      <c r="A38" s="83" t="s">
        <v>144</v>
      </c>
      <c r="B38" s="218">
        <v>45682</v>
      </c>
      <c r="C38" s="218">
        <v>45713</v>
      </c>
      <c r="D38" s="218">
        <v>45741</v>
      </c>
      <c r="E38" s="218">
        <v>45772</v>
      </c>
      <c r="F38" s="218">
        <v>45802</v>
      </c>
      <c r="G38" s="218">
        <v>45833</v>
      </c>
      <c r="H38" s="218">
        <v>45863</v>
      </c>
      <c r="I38" s="218">
        <v>45894</v>
      </c>
      <c r="J38" s="218">
        <v>45925</v>
      </c>
      <c r="K38" s="218">
        <v>45955</v>
      </c>
      <c r="L38" s="219">
        <v>45986</v>
      </c>
      <c r="M38" s="220">
        <v>45992</v>
      </c>
    </row>
    <row r="39" spans="1:13" ht="16">
      <c r="A39" s="10" t="s">
        <v>129</v>
      </c>
      <c r="B39" s="182">
        <v>0</v>
      </c>
      <c r="C39" s="182">
        <v>0</v>
      </c>
      <c r="D39" s="182">
        <v>0</v>
      </c>
      <c r="E39" s="182">
        <v>0</v>
      </c>
      <c r="F39" s="182">
        <v>0</v>
      </c>
      <c r="G39" s="182">
        <v>0</v>
      </c>
      <c r="H39" s="182">
        <v>0</v>
      </c>
      <c r="I39" s="182">
        <v>0</v>
      </c>
      <c r="J39" s="182">
        <v>0</v>
      </c>
      <c r="K39" s="182">
        <v>0</v>
      </c>
      <c r="L39" s="187">
        <v>0</v>
      </c>
      <c r="M39" s="168">
        <v>0</v>
      </c>
    </row>
    <row r="40" spans="1:13">
      <c r="A40" s="186" t="s">
        <v>145</v>
      </c>
      <c r="B40" s="182">
        <v>0</v>
      </c>
      <c r="C40" s="182">
        <v>0</v>
      </c>
      <c r="D40" s="182">
        <v>0</v>
      </c>
      <c r="E40" s="182">
        <v>0</v>
      </c>
      <c r="F40" s="182">
        <v>0</v>
      </c>
      <c r="G40" s="182">
        <v>0</v>
      </c>
      <c r="H40" s="182">
        <v>0</v>
      </c>
      <c r="I40" s="182">
        <v>0</v>
      </c>
      <c r="J40" s="182">
        <v>0</v>
      </c>
      <c r="K40" s="182">
        <v>0</v>
      </c>
      <c r="L40" s="187">
        <v>0</v>
      </c>
      <c r="M40" s="168">
        <v>0</v>
      </c>
    </row>
    <row r="41" spans="1:13" ht="16">
      <c r="A41" s="10" t="s">
        <v>12</v>
      </c>
      <c r="B41" s="182">
        <v>0</v>
      </c>
      <c r="C41" s="182">
        <v>0</v>
      </c>
      <c r="D41" s="182">
        <v>0</v>
      </c>
      <c r="E41" s="182">
        <v>0</v>
      </c>
      <c r="F41" s="182">
        <v>0</v>
      </c>
      <c r="G41" s="182">
        <v>0</v>
      </c>
      <c r="H41" s="182">
        <v>0</v>
      </c>
      <c r="I41" s="182">
        <v>0</v>
      </c>
      <c r="J41" s="182">
        <v>0</v>
      </c>
      <c r="K41" s="182">
        <v>0</v>
      </c>
      <c r="L41" s="187">
        <v>0</v>
      </c>
      <c r="M41" s="168">
        <v>0</v>
      </c>
    </row>
    <row r="42" spans="1:13" ht="16">
      <c r="A42" s="10" t="s">
        <v>13</v>
      </c>
      <c r="B42" s="182">
        <v>0</v>
      </c>
      <c r="C42" s="182">
        <v>0</v>
      </c>
      <c r="D42" s="182">
        <v>0</v>
      </c>
      <c r="E42" s="182">
        <v>0</v>
      </c>
      <c r="F42" s="182">
        <v>0</v>
      </c>
      <c r="G42" s="182">
        <v>0</v>
      </c>
      <c r="H42" s="182">
        <v>0</v>
      </c>
      <c r="I42" s="182">
        <v>0</v>
      </c>
      <c r="J42" s="182">
        <v>0</v>
      </c>
      <c r="K42" s="182">
        <v>0</v>
      </c>
      <c r="L42" s="187">
        <v>0</v>
      </c>
      <c r="M42" s="168">
        <v>0</v>
      </c>
    </row>
    <row r="43" spans="1:13" ht="16">
      <c r="A43" s="10" t="s">
        <v>14</v>
      </c>
      <c r="B43" s="182">
        <v>0</v>
      </c>
      <c r="C43" s="182">
        <v>0</v>
      </c>
      <c r="D43" s="182">
        <v>0</v>
      </c>
      <c r="E43" s="182">
        <v>0</v>
      </c>
      <c r="F43" s="182">
        <v>0</v>
      </c>
      <c r="G43" s="182">
        <v>0</v>
      </c>
      <c r="H43" s="182">
        <v>0</v>
      </c>
      <c r="I43" s="182">
        <v>0</v>
      </c>
      <c r="J43" s="182">
        <v>0</v>
      </c>
      <c r="K43" s="182">
        <v>0</v>
      </c>
      <c r="L43" s="187">
        <v>0</v>
      </c>
      <c r="M43" s="168">
        <v>0</v>
      </c>
    </row>
    <row r="44" spans="1:13" ht="16">
      <c r="A44" s="10" t="s">
        <v>15</v>
      </c>
      <c r="B44" s="182">
        <v>0</v>
      </c>
      <c r="C44" s="182">
        <v>0</v>
      </c>
      <c r="D44" s="182">
        <v>0</v>
      </c>
      <c r="E44" s="182">
        <v>0</v>
      </c>
      <c r="F44" s="182">
        <v>0</v>
      </c>
      <c r="G44" s="182">
        <v>0</v>
      </c>
      <c r="H44" s="182">
        <v>0</v>
      </c>
      <c r="I44" s="182">
        <v>0</v>
      </c>
      <c r="J44" s="182">
        <v>0</v>
      </c>
      <c r="K44" s="182">
        <v>0</v>
      </c>
      <c r="L44" s="187">
        <v>0</v>
      </c>
      <c r="M44" s="168">
        <v>0</v>
      </c>
    </row>
    <row r="45" spans="1:13">
      <c r="A45" s="186" t="s">
        <v>146</v>
      </c>
      <c r="B45" s="182">
        <v>0</v>
      </c>
      <c r="C45" s="182">
        <v>0</v>
      </c>
      <c r="D45" s="182">
        <v>0</v>
      </c>
      <c r="E45" s="182">
        <v>0</v>
      </c>
      <c r="F45" s="182">
        <v>0</v>
      </c>
      <c r="G45" s="182">
        <v>0</v>
      </c>
      <c r="H45" s="182">
        <v>0</v>
      </c>
      <c r="I45" s="182">
        <v>0</v>
      </c>
      <c r="J45" s="182">
        <v>0</v>
      </c>
      <c r="K45" s="182">
        <v>0</v>
      </c>
      <c r="L45" s="187">
        <v>0</v>
      </c>
      <c r="M45" s="168">
        <v>0</v>
      </c>
    </row>
    <row r="46" spans="1:13">
      <c r="A46" s="186" t="s">
        <v>147</v>
      </c>
      <c r="B46" s="182">
        <v>0</v>
      </c>
      <c r="C46" s="182">
        <v>0</v>
      </c>
      <c r="D46" s="182">
        <v>0</v>
      </c>
      <c r="E46" s="182">
        <v>0</v>
      </c>
      <c r="F46" s="182">
        <v>0</v>
      </c>
      <c r="G46" s="182">
        <v>0</v>
      </c>
      <c r="H46" s="182">
        <v>0</v>
      </c>
      <c r="I46" s="182">
        <v>0</v>
      </c>
      <c r="J46" s="182">
        <v>0</v>
      </c>
      <c r="K46" s="182">
        <v>0</v>
      </c>
      <c r="L46" s="187">
        <v>0</v>
      </c>
      <c r="M46" s="168">
        <v>0</v>
      </c>
    </row>
    <row r="47" spans="1:13">
      <c r="A47" s="186" t="s">
        <v>148</v>
      </c>
      <c r="B47" s="182">
        <v>0</v>
      </c>
      <c r="C47" s="182">
        <v>0</v>
      </c>
      <c r="D47" s="182">
        <v>0</v>
      </c>
      <c r="E47" s="182">
        <v>0</v>
      </c>
      <c r="F47" s="182">
        <v>0</v>
      </c>
      <c r="G47" s="182">
        <v>0</v>
      </c>
      <c r="H47" s="182">
        <v>0</v>
      </c>
      <c r="I47" s="182">
        <v>0</v>
      </c>
      <c r="J47" s="182">
        <v>0</v>
      </c>
      <c r="K47" s="182">
        <v>0</v>
      </c>
      <c r="L47" s="187">
        <v>0</v>
      </c>
      <c r="M47" s="168">
        <v>0</v>
      </c>
    </row>
    <row r="48" spans="1:13">
      <c r="A48" s="186" t="s">
        <v>149</v>
      </c>
      <c r="B48" s="182">
        <v>0</v>
      </c>
      <c r="C48" s="182">
        <v>0</v>
      </c>
      <c r="D48" s="182">
        <v>0</v>
      </c>
      <c r="E48" s="182">
        <v>0</v>
      </c>
      <c r="F48" s="182">
        <v>0</v>
      </c>
      <c r="G48" s="182">
        <v>0</v>
      </c>
      <c r="H48" s="182">
        <v>0</v>
      </c>
      <c r="I48" s="182">
        <v>0</v>
      </c>
      <c r="J48" s="182">
        <v>0</v>
      </c>
      <c r="K48" s="182">
        <v>0</v>
      </c>
      <c r="L48" s="187">
        <v>0</v>
      </c>
      <c r="M48" s="168">
        <v>0</v>
      </c>
    </row>
    <row r="49" spans="1:13">
      <c r="A49" s="83" t="s">
        <v>150</v>
      </c>
      <c r="B49" s="218">
        <v>45682</v>
      </c>
      <c r="C49" s="218">
        <v>45713</v>
      </c>
      <c r="D49" s="218">
        <v>45741</v>
      </c>
      <c r="E49" s="218">
        <v>45772</v>
      </c>
      <c r="F49" s="218">
        <v>45802</v>
      </c>
      <c r="G49" s="218">
        <v>45833</v>
      </c>
      <c r="H49" s="218">
        <v>45863</v>
      </c>
      <c r="I49" s="218">
        <v>45894</v>
      </c>
      <c r="J49" s="218">
        <v>45925</v>
      </c>
      <c r="K49" s="218">
        <v>45955</v>
      </c>
      <c r="L49" s="219">
        <v>45986</v>
      </c>
      <c r="M49" s="220">
        <v>45992</v>
      </c>
    </row>
    <row r="50" spans="1:13">
      <c r="A50" s="186" t="s">
        <v>151</v>
      </c>
      <c r="B50" s="182">
        <v>0</v>
      </c>
      <c r="C50" s="182">
        <v>0</v>
      </c>
      <c r="D50" s="182">
        <v>0</v>
      </c>
      <c r="E50" s="182">
        <v>0</v>
      </c>
      <c r="F50" s="182">
        <v>0</v>
      </c>
      <c r="G50" s="182">
        <v>0</v>
      </c>
      <c r="H50" s="182">
        <v>0</v>
      </c>
      <c r="I50" s="182">
        <v>0</v>
      </c>
      <c r="J50" s="182">
        <v>0</v>
      </c>
      <c r="K50" s="182">
        <v>0</v>
      </c>
      <c r="L50" s="187">
        <v>0</v>
      </c>
      <c r="M50" s="168">
        <v>0</v>
      </c>
    </row>
    <row r="51" spans="1:13">
      <c r="A51" s="83" t="s">
        <v>152</v>
      </c>
      <c r="B51" s="218">
        <v>45682</v>
      </c>
      <c r="C51" s="218">
        <v>45713</v>
      </c>
      <c r="D51" s="218">
        <v>45741</v>
      </c>
      <c r="E51" s="218">
        <v>45772</v>
      </c>
      <c r="F51" s="218">
        <v>45802</v>
      </c>
      <c r="G51" s="218">
        <v>45833</v>
      </c>
      <c r="H51" s="218">
        <v>45863</v>
      </c>
      <c r="I51" s="218">
        <v>45894</v>
      </c>
      <c r="J51" s="218">
        <v>45925</v>
      </c>
      <c r="K51" s="218">
        <v>45955</v>
      </c>
      <c r="L51" s="219">
        <v>45986</v>
      </c>
      <c r="M51" s="220">
        <v>45992</v>
      </c>
    </row>
    <row r="52" spans="1:13">
      <c r="A52" s="186" t="s">
        <v>153</v>
      </c>
      <c r="B52" s="182">
        <v>1</v>
      </c>
      <c r="C52" s="182">
        <v>0</v>
      </c>
      <c r="D52" s="182">
        <v>0</v>
      </c>
      <c r="E52" s="182">
        <v>0</v>
      </c>
      <c r="F52" s="182">
        <v>1</v>
      </c>
      <c r="G52" s="182">
        <v>0</v>
      </c>
      <c r="H52" s="182">
        <v>0</v>
      </c>
      <c r="I52" s="182">
        <v>1</v>
      </c>
      <c r="J52" s="182">
        <v>0</v>
      </c>
      <c r="K52" s="182">
        <v>1</v>
      </c>
      <c r="L52" s="187">
        <v>0</v>
      </c>
      <c r="M52" s="168">
        <v>0</v>
      </c>
    </row>
    <row r="53" spans="1:13">
      <c r="A53" s="15"/>
    </row>
    <row r="55" spans="1:13">
      <c r="A55" s="12"/>
    </row>
    <row r="56" spans="1:13">
      <c r="A56" s="12"/>
    </row>
    <row r="57" spans="1:13">
      <c r="A57" s="11"/>
    </row>
    <row r="58" spans="1:13">
      <c r="A58" s="14"/>
    </row>
    <row r="59" spans="1:13">
      <c r="A59" s="14"/>
    </row>
    <row r="60" spans="1:13">
      <c r="A60" s="12"/>
    </row>
    <row r="61" spans="1:13">
      <c r="A61" s="13"/>
    </row>
    <row r="62" spans="1:13">
      <c r="A62" s="11"/>
    </row>
    <row r="63" spans="1:13">
      <c r="A63" s="1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e9c832c9364be995167f1da51b52c67b">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27555853e52bad7a0121c0534b745790"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Props1.xml><?xml version="1.0" encoding="utf-8"?>
<ds:datastoreItem xmlns:ds="http://schemas.openxmlformats.org/officeDocument/2006/customXml" ds:itemID="{BEAF2E02-9EF7-49FC-ADCD-848D58A4A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E49BF9-C93F-4283-8CE8-F379A3F130A7}">
  <ds:schemaRefs>
    <ds:schemaRef ds:uri="http://schemas.microsoft.com/sharepoint/v3/contenttype/forms"/>
  </ds:schemaRefs>
</ds:datastoreItem>
</file>

<file path=customXml/itemProps3.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2026-02-18T13:31:10Z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